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85" windowHeight="14340" activeTab="2"/>
  </bookViews>
  <sheets>
    <sheet name="2次・6次ラグランジュ比較A" sheetId="1" r:id="rId1"/>
    <sheet name="2次・6次ラグランジュ比較B" sheetId="2" r:id="rId2"/>
    <sheet name="デモ用" sheetId="3" r:id="rId3"/>
  </sheets>
  <definedNames/>
  <calcPr fullCalcOnLoad="1"/>
</workbook>
</file>

<file path=xl/sharedStrings.xml><?xml version="1.0" encoding="utf-8"?>
<sst xmlns="http://schemas.openxmlformats.org/spreadsheetml/2006/main" count="61" uniqueCount="18">
  <si>
    <t>x座標</t>
  </si>
  <si>
    <t>観測値</t>
  </si>
  <si>
    <t>2次ラグランジュ</t>
  </si>
  <si>
    <t>N1(x)</t>
  </si>
  <si>
    <t>N0(x)</t>
  </si>
  <si>
    <t>N2(x)</t>
  </si>
  <si>
    <t>2次</t>
  </si>
  <si>
    <t>補間多項式</t>
  </si>
  <si>
    <t>6次</t>
  </si>
  <si>
    <t>N3(x)</t>
  </si>
  <si>
    <t>N4(x)</t>
  </si>
  <si>
    <t>N5(x)</t>
  </si>
  <si>
    <t>N6(x)</t>
  </si>
  <si>
    <t>6次ラグランジュ</t>
  </si>
  <si>
    <t>※　2次補間は全体を3分割してそれぞれで補間多項式を作った</t>
  </si>
  <si>
    <t>※　2次補間は全体を3分割してそれぞれで補間多項式を作った</t>
  </si>
  <si>
    <t>※　観測値を書き換えるとグラフが変わります</t>
  </si>
  <si>
    <t>線形補間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</si>
</sst>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'2次・6次ラグランジュ比較A'!$C$1:$C$2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'2次・6次ラグランジュ比較A'!$C$3:$C$63</c:f>
              <c:numCache/>
            </c:numRef>
          </c:val>
          <c:smooth val="0"/>
        </c:ser>
        <c:ser>
          <c:idx val="1"/>
          <c:order val="1"/>
          <c:tx>
            <c:strRef>
              <c:f>'2次・6次ラグランジュ比較A'!$G$1:$G$2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'2次・6次ラグランジュ比較A'!$G$3:$G$63</c:f>
              <c:numCache/>
            </c:numRef>
          </c:val>
          <c:smooth val="0"/>
        </c:ser>
        <c:ser>
          <c:idx val="2"/>
          <c:order val="2"/>
          <c:tx>
            <c:strRef>
              <c:f>'2次・6次ラグランジュ比較A'!$O$1:$O$2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'2次・6次ラグランジュ比較A'!$O$3:$O$63</c:f>
              <c:numCache/>
            </c:numRef>
          </c:val>
          <c:smooth val="0"/>
        </c:ser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3180"/>
        <c:crosses val="autoZero"/>
        <c:auto val="1"/>
        <c:lblOffset val="100"/>
        <c:tickLblSkip val="5"/>
        <c:noMultiLvlLbl val="0"/>
      </c:catAx>
      <c:valAx>
        <c:axId val="166531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76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'2次・6次ラグランジュ比較B'!$C$1:$C$2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'2次・6次ラグランジュ比較B'!$C$3:$C$63</c:f>
              <c:numCache/>
            </c:numRef>
          </c:val>
          <c:smooth val="0"/>
        </c:ser>
        <c:ser>
          <c:idx val="1"/>
          <c:order val="1"/>
          <c:tx>
            <c:strRef>
              <c:f>'2次・6次ラグランジュ比較B'!$G$1:$G$2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'2次・6次ラグランジュ比較B'!$G$3:$G$63</c:f>
              <c:numCache/>
            </c:numRef>
          </c:val>
          <c:smooth val="0"/>
        </c:ser>
        <c:ser>
          <c:idx val="2"/>
          <c:order val="2"/>
          <c:tx>
            <c:strRef>
              <c:f>'2次・6次ラグランジュ比較B'!$O$1:$O$2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'2次・6次ラグランジュ比較B'!$O$3:$O$63</c:f>
              <c:numCache/>
            </c:numRef>
          </c:val>
          <c:smooth val="0"/>
        </c:ser>
        <c:axId val="15660893"/>
        <c:axId val="6730310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30310"/>
        <c:crosses val="autoZero"/>
        <c:auto val="1"/>
        <c:lblOffset val="100"/>
        <c:tickLblSkip val="5"/>
        <c:noMultiLvlLbl val="0"/>
      </c:catAx>
      <c:valAx>
        <c:axId val="67303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60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'デモ用'!$C$1:$C$2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'デモ用'!$C$3:$C$63</c:f>
              <c:numCache/>
            </c:numRef>
          </c:val>
          <c:smooth val="0"/>
        </c:ser>
        <c:ser>
          <c:idx val="1"/>
          <c:order val="1"/>
          <c:tx>
            <c:strRef>
              <c:f>'デモ用'!$G$1:$G$2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'デモ用'!$G$3:$G$63</c:f>
              <c:numCache/>
            </c:numRef>
          </c:val>
          <c:smooth val="0"/>
        </c:ser>
        <c:ser>
          <c:idx val="2"/>
          <c:order val="2"/>
          <c:tx>
            <c:strRef>
              <c:f>'デモ用'!$O$1:$O$2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'デモ用'!$O$3:$O$63</c:f>
              <c:numCache/>
            </c:numRef>
          </c:val>
          <c:smooth val="0"/>
        </c:ser>
        <c:axId val="60572791"/>
        <c:axId val="8284208"/>
      </c:line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4208"/>
        <c:crosses val="autoZero"/>
        <c:auto val="1"/>
        <c:lblOffset val="100"/>
        <c:tickLblSkip val="5"/>
        <c:noMultiLvlLbl val="0"/>
      </c:catAx>
      <c:valAx>
        <c:axId val="82842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572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161925</xdr:rowOff>
    </xdr:from>
    <xdr:to>
      <xdr:col>14</xdr:col>
      <xdr:colOff>1038225</xdr:colOff>
      <xdr:row>42</xdr:row>
      <xdr:rowOff>161925</xdr:rowOff>
    </xdr:to>
    <xdr:graphicFrame>
      <xdr:nvGraphicFramePr>
        <xdr:cNvPr id="1" name="Chart 6"/>
        <xdr:cNvGraphicFramePr/>
      </xdr:nvGraphicFramePr>
      <xdr:xfrm>
        <a:off x="3429000" y="2057400"/>
        <a:ext cx="75914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12</xdr:row>
      <xdr:rowOff>0</xdr:rowOff>
    </xdr:from>
    <xdr:to>
      <xdr:col>14</xdr:col>
      <xdr:colOff>1047750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3419475" y="2066925"/>
        <a:ext cx="7610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10</xdr:row>
      <xdr:rowOff>114300</xdr:rowOff>
    </xdr:from>
    <xdr:to>
      <xdr:col>14</xdr:col>
      <xdr:colOff>904875</xdr:colOff>
      <xdr:row>41</xdr:row>
      <xdr:rowOff>66675</xdr:rowOff>
    </xdr:to>
    <xdr:graphicFrame>
      <xdr:nvGraphicFramePr>
        <xdr:cNvPr id="1" name="Chart 5"/>
        <xdr:cNvGraphicFramePr/>
      </xdr:nvGraphicFramePr>
      <xdr:xfrm>
        <a:off x="3295650" y="1838325"/>
        <a:ext cx="75914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9">
      <selection activeCell="A63" activeCellId="1" sqref="A53:IV53 A63:IV63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1</v>
      </c>
      <c r="C3" s="19">
        <f>$B$3+(($B$13-$B$3)/($A$13-$A$3))*($A3-$A$3)</f>
        <v>1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1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1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1.4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1.625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0.6694755124999999</v>
      </c>
    </row>
    <row r="5" spans="1:15" ht="13.5">
      <c r="A5" s="7">
        <v>0.2</v>
      </c>
      <c r="B5" s="7"/>
      <c r="C5" s="7">
        <f t="shared" si="1"/>
        <v>1.8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2.2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0.7022847999999983</v>
      </c>
    </row>
    <row r="6" spans="1:15" ht="13.5">
      <c r="A6" s="7">
        <v>0.3</v>
      </c>
      <c r="B6" s="7"/>
      <c r="C6" s="7">
        <f t="shared" si="1"/>
        <v>2.2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2.7249999999999996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1.0010633624999996</v>
      </c>
    </row>
    <row r="7" spans="1:15" ht="13.5">
      <c r="A7" s="7">
        <v>0.4</v>
      </c>
      <c r="B7" s="7"/>
      <c r="C7" s="7">
        <f t="shared" si="1"/>
        <v>2.6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3.2000000000000006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1.4822912000000015</v>
      </c>
    </row>
    <row r="8" spans="1:15" ht="13.5">
      <c r="A8" s="7">
        <v>0.5</v>
      </c>
      <c r="B8" s="7"/>
      <c r="C8" s="7">
        <f t="shared" si="1"/>
        <v>3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3.625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2.0751953125</v>
      </c>
    </row>
    <row r="9" spans="1:15" ht="13.5">
      <c r="A9" s="7">
        <v>0.6</v>
      </c>
      <c r="B9" s="7"/>
      <c r="C9" s="7">
        <f t="shared" si="1"/>
        <v>3.4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4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2.7206912000000014</v>
      </c>
    </row>
    <row r="10" spans="1:15" ht="13.5">
      <c r="A10" s="7">
        <v>0.7</v>
      </c>
      <c r="B10" s="7"/>
      <c r="C10" s="7">
        <f t="shared" si="1"/>
        <v>3.8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4.325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3.3703633624999987</v>
      </c>
    </row>
    <row r="11" spans="1:15" ht="13.5">
      <c r="A11" s="7">
        <v>0.8</v>
      </c>
      <c r="B11" s="7"/>
      <c r="C11" s="7">
        <f t="shared" si="1"/>
        <v>4.2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4.6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3.9854848000000014</v>
      </c>
    </row>
    <row r="12" spans="1:15" ht="13.5">
      <c r="A12" s="7">
        <v>0.9</v>
      </c>
      <c r="B12" s="7"/>
      <c r="C12" s="7">
        <f t="shared" si="1"/>
        <v>4.6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4.825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4.536075512499998</v>
      </c>
    </row>
    <row r="13" spans="1:15" s="23" customFormat="1" ht="13.5">
      <c r="A13" s="24">
        <v>1</v>
      </c>
      <c r="B13" s="24">
        <v>5</v>
      </c>
      <c r="C13" s="24">
        <f>$B$13+(($B$23-$B$13)/($A$23-$A$13))*($A13-$A$13)</f>
        <v>5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5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5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4.9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5.125000000000001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5.362103762500001</v>
      </c>
    </row>
    <row r="15" spans="1:15" ht="13.5">
      <c r="A15" s="7">
        <v>1.2</v>
      </c>
      <c r="B15" s="7"/>
      <c r="C15" s="7">
        <f t="shared" si="13"/>
        <v>4.8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5.199999999999999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5.613388799999999</v>
      </c>
    </row>
    <row r="16" spans="1:15" ht="13.5">
      <c r="A16" s="7">
        <v>1.3</v>
      </c>
      <c r="B16" s="7"/>
      <c r="C16" s="7">
        <f t="shared" si="13"/>
        <v>4.7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5.225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5.750228112500001</v>
      </c>
    </row>
    <row r="17" spans="1:15" ht="13.5">
      <c r="A17" s="7">
        <v>1.4</v>
      </c>
      <c r="B17" s="7"/>
      <c r="C17" s="7">
        <f t="shared" si="13"/>
        <v>4.6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5.199999999999999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5.7736192</v>
      </c>
    </row>
    <row r="18" spans="1:15" ht="13.5">
      <c r="A18" s="7">
        <v>1.5</v>
      </c>
      <c r="B18" s="7"/>
      <c r="C18" s="7">
        <f t="shared" si="13"/>
        <v>4.5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5.125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5.6884765625</v>
      </c>
    </row>
    <row r="19" spans="1:15" ht="13.5">
      <c r="A19" s="7">
        <v>1.6</v>
      </c>
      <c r="B19" s="7"/>
      <c r="C19" s="7">
        <f t="shared" si="13"/>
        <v>4.4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5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5.5029632</v>
      </c>
    </row>
    <row r="20" spans="1:15" ht="13.5">
      <c r="A20" s="7">
        <v>1.7</v>
      </c>
      <c r="B20" s="7"/>
      <c r="C20" s="7">
        <f t="shared" si="13"/>
        <v>4.3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4.824999999999999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5.227861112499999</v>
      </c>
    </row>
    <row r="21" spans="1:15" ht="13.5">
      <c r="A21" s="7">
        <v>1.8</v>
      </c>
      <c r="B21" s="7"/>
      <c r="C21" s="7">
        <f t="shared" si="13"/>
        <v>4.2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4.6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4.875980800000001</v>
      </c>
    </row>
    <row r="22" spans="1:15" ht="13.5">
      <c r="A22" s="7">
        <v>1.9</v>
      </c>
      <c r="B22" s="7"/>
      <c r="C22" s="7">
        <f t="shared" si="13"/>
        <v>4.1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4.325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4.4616097625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3.5999999999999996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3.3299999999999996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3.5068945124999993</v>
      </c>
    </row>
    <row r="25" spans="1:15" ht="13.5">
      <c r="A25" s="7">
        <v>2.2</v>
      </c>
      <c r="B25" s="7"/>
      <c r="C25" s="7">
        <f t="shared" si="15"/>
        <v>3.1999999999999993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2.719999999999999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2.9980927999999984</v>
      </c>
    </row>
    <row r="26" spans="1:15" ht="13.5">
      <c r="A26" s="7">
        <v>2.3</v>
      </c>
      <c r="B26" s="7"/>
      <c r="C26" s="7">
        <f t="shared" si="15"/>
        <v>2.8000000000000007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2.170000000000001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2.4890553625000016</v>
      </c>
    </row>
    <row r="27" spans="1:15" ht="13.5">
      <c r="A27" s="7">
        <v>2.4</v>
      </c>
      <c r="B27" s="7"/>
      <c r="C27" s="7">
        <f t="shared" si="15"/>
        <v>2.4000000000000004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1.6800000000000004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1.9945472000000002</v>
      </c>
    </row>
    <row r="28" spans="1:15" ht="13.5">
      <c r="A28" s="7">
        <v>2.5</v>
      </c>
      <c r="B28" s="7"/>
      <c r="C28" s="7">
        <f t="shared" si="15"/>
        <v>2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1.25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1.5283203125</v>
      </c>
    </row>
    <row r="29" spans="1:15" ht="13.5">
      <c r="A29" s="7">
        <v>2.6</v>
      </c>
      <c r="B29" s="7"/>
      <c r="C29" s="7">
        <f t="shared" si="15"/>
        <v>1.5999999999999996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0.8799999999999997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1.1028351999999997</v>
      </c>
    </row>
    <row r="30" spans="1:15" ht="13.5">
      <c r="A30" s="7">
        <v>2.7</v>
      </c>
      <c r="B30" s="7"/>
      <c r="C30" s="7">
        <f t="shared" si="15"/>
        <v>1.1999999999999993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0.5699999999999995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0.7290213624999994</v>
      </c>
    </row>
    <row r="31" spans="1:15" ht="13.5">
      <c r="A31" s="7">
        <v>2.8</v>
      </c>
      <c r="B31" s="7"/>
      <c r="C31" s="7">
        <f t="shared" si="15"/>
        <v>0.8000000000000007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0.3200000000000004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0.4160768000000003</v>
      </c>
    </row>
    <row r="32" spans="1:15" ht="13.5">
      <c r="A32" s="7">
        <v>2.9</v>
      </c>
      <c r="B32" s="7"/>
      <c r="C32" s="7">
        <f t="shared" si="15"/>
        <v>0.40000000000000036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0.13000000000000017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0.17130651250000015</v>
      </c>
    </row>
    <row r="33" spans="1:15" s="23" customFormat="1" ht="13.5">
      <c r="A33" s="24">
        <v>3</v>
      </c>
      <c r="B33" s="24">
        <v>0</v>
      </c>
      <c r="C33" s="24">
        <f>$B$33+(($B$43-$B$33)/($A$43-$A$33))*($A33-$A$33)</f>
        <v>0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0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0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0.20000000000000018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-0.07000000000000002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-0.09465223750000007</v>
      </c>
    </row>
    <row r="35" spans="1:15" ht="13.5">
      <c r="A35" s="7">
        <v>3.2</v>
      </c>
      <c r="B35" s="7"/>
      <c r="C35" s="7">
        <f t="shared" si="19"/>
        <v>0.40000000000000036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-0.07999999999999999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-0.11160319999999994</v>
      </c>
    </row>
    <row r="36" spans="1:15" ht="13.5">
      <c r="A36" s="7">
        <v>3.3</v>
      </c>
      <c r="B36" s="7"/>
      <c r="C36" s="7">
        <f t="shared" si="19"/>
        <v>0.5999999999999996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-0.030000000000000138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-0.05195488750000021</v>
      </c>
    </row>
    <row r="37" spans="1:15" ht="13.5">
      <c r="A37" s="7">
        <v>3.4</v>
      </c>
      <c r="B37" s="7"/>
      <c r="C37" s="7">
        <f t="shared" si="19"/>
        <v>0.7999999999999998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0.07999999999999985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0.0810751999999997</v>
      </c>
    </row>
    <row r="38" spans="1:15" ht="13.5">
      <c r="A38" s="7">
        <v>3.5</v>
      </c>
      <c r="B38" s="7"/>
      <c r="C38" s="7">
        <f t="shared" si="19"/>
        <v>1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0.25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0.2822265625</v>
      </c>
    </row>
    <row r="39" spans="1:15" ht="13.5">
      <c r="A39" s="7">
        <v>3.6</v>
      </c>
      <c r="B39" s="7"/>
      <c r="C39" s="7">
        <f t="shared" si="19"/>
        <v>1.2000000000000002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0.4800000000000002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0.5443072000000004</v>
      </c>
    </row>
    <row r="40" spans="1:15" ht="13.5">
      <c r="A40" s="7">
        <v>3.7</v>
      </c>
      <c r="B40" s="7"/>
      <c r="C40" s="7">
        <f t="shared" si="19"/>
        <v>1.4000000000000004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0.7700000000000005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0.8583441125000001</v>
      </c>
    </row>
    <row r="41" spans="1:15" ht="13.5">
      <c r="A41" s="7">
        <v>3.8</v>
      </c>
      <c r="B41" s="7"/>
      <c r="C41" s="7">
        <f t="shared" si="19"/>
        <v>1.5999999999999996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1.1199999999999992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1.2137727999999994</v>
      </c>
    </row>
    <row r="42" spans="1:15" ht="13.5">
      <c r="A42" s="7">
        <v>3.9</v>
      </c>
      <c r="B42" s="7"/>
      <c r="C42" s="7">
        <f t="shared" si="19"/>
        <v>1.7999999999999998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1.5299999999999996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1.5986657624999996</v>
      </c>
    </row>
    <row r="43" spans="1:15" s="23" customFormat="1" ht="13.5">
      <c r="A43" s="24">
        <v>4</v>
      </c>
      <c r="B43" s="24">
        <v>2</v>
      </c>
      <c r="C43" s="24">
        <f>$B$43+(($B$53-$B$43)/($A$53-$A$43))*($A43-$A$43)</f>
        <v>2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2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2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2.1999999999999993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2.3799999999999986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2.4039635124999985</v>
      </c>
    </row>
    <row r="45" spans="1:15" ht="13.5">
      <c r="A45" s="7">
        <v>4.2</v>
      </c>
      <c r="B45" s="7"/>
      <c r="C45" s="7">
        <f t="shared" si="21"/>
        <v>2.4000000000000004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2.7200000000000006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2.796300800000001</v>
      </c>
    </row>
    <row r="46" spans="1:15" ht="13.5">
      <c r="A46" s="7">
        <v>4.3</v>
      </c>
      <c r="B46" s="7"/>
      <c r="C46" s="7">
        <f t="shared" si="21"/>
        <v>2.5999999999999996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3.0199999999999996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3.1626973624999994</v>
      </c>
    </row>
    <row r="47" spans="1:15" ht="13.5">
      <c r="A47" s="7">
        <v>4.4</v>
      </c>
      <c r="B47" s="7"/>
      <c r="C47" s="7">
        <f t="shared" si="21"/>
        <v>2.8000000000000007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3.2800000000000007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3.4892032000000013</v>
      </c>
    </row>
    <row r="48" spans="1:15" ht="13.5">
      <c r="A48" s="7">
        <v>4.5</v>
      </c>
      <c r="B48" s="7"/>
      <c r="C48" s="7">
        <f t="shared" si="21"/>
        <v>3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3.5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3.7626953125</v>
      </c>
    </row>
    <row r="49" spans="1:15" ht="13.5">
      <c r="A49" s="7">
        <v>4.6</v>
      </c>
      <c r="B49" s="7"/>
      <c r="C49" s="7">
        <f t="shared" si="21"/>
        <v>3.1999999999999993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3.6799999999999993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3.9713792000000003</v>
      </c>
    </row>
    <row r="50" spans="1:15" ht="13.5">
      <c r="A50" s="7">
        <v>4.7</v>
      </c>
      <c r="B50" s="7"/>
      <c r="C50" s="7">
        <f t="shared" si="21"/>
        <v>3.4000000000000004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3.8200000000000003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4.105329362499999</v>
      </c>
    </row>
    <row r="51" spans="1:15" ht="13.5">
      <c r="A51" s="7">
        <v>4.8</v>
      </c>
      <c r="B51" s="7"/>
      <c r="C51" s="7">
        <f t="shared" si="21"/>
        <v>3.5999999999999996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3.92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4.1570688</v>
      </c>
    </row>
    <row r="52" spans="1:15" ht="13.5">
      <c r="A52" s="7">
        <v>4.9</v>
      </c>
      <c r="B52" s="7"/>
      <c r="C52" s="7">
        <f t="shared" si="21"/>
        <v>3.8000000000000007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3.9800000000000004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4.1221875125</v>
      </c>
    </row>
    <row r="53" spans="1:15" s="23" customFormat="1" ht="13.5">
      <c r="A53" s="24">
        <v>5</v>
      </c>
      <c r="B53" s="24">
        <v>4</v>
      </c>
      <c r="C53" s="24">
        <f>$B$53+(($B$63-$B$53)/($A$63-$A$53))*($A53-$A$53)</f>
        <v>4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4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4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3.8000000000000007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3.98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3.794241762500002</v>
      </c>
    </row>
    <row r="55" spans="1:15" ht="13.5">
      <c r="A55" s="7">
        <v>5.2</v>
      </c>
      <c r="B55" s="7"/>
      <c r="C55" s="7">
        <f t="shared" si="26"/>
        <v>3.5999999999999996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3.92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3.5138048000000004</v>
      </c>
    </row>
    <row r="56" spans="1:15" ht="13.5">
      <c r="A56" s="7">
        <v>5.3</v>
      </c>
      <c r="B56" s="7"/>
      <c r="C56" s="7">
        <f t="shared" si="26"/>
        <v>3.4000000000000004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3.8200000000000003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3.173512112500001</v>
      </c>
    </row>
    <row r="57" spans="1:15" ht="13.5">
      <c r="A57" s="7">
        <v>5.4</v>
      </c>
      <c r="B57" s="7"/>
      <c r="C57" s="7">
        <f t="shared" si="26"/>
        <v>3.1999999999999993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3.6799999999999993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2.7949311999999984</v>
      </c>
    </row>
    <row r="58" spans="1:15" ht="13.5">
      <c r="A58" s="7">
        <v>5.5</v>
      </c>
      <c r="B58" s="7"/>
      <c r="C58" s="7">
        <f t="shared" si="26"/>
        <v>3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2.4072265625</v>
      </c>
    </row>
    <row r="59" spans="1:15" ht="13.5">
      <c r="A59" s="7">
        <v>5.6</v>
      </c>
      <c r="B59" s="7"/>
      <c r="C59" s="7">
        <f t="shared" si="26"/>
        <v>2.8000000000000007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3.2800000000000007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2.0480512000000015</v>
      </c>
    </row>
    <row r="60" spans="1:15" ht="13.5">
      <c r="A60" s="7">
        <v>5.7</v>
      </c>
      <c r="B60" s="7"/>
      <c r="C60" s="7">
        <f t="shared" si="26"/>
        <v>2.5999999999999996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3.0199999999999996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1.764477112500001</v>
      </c>
    </row>
    <row r="61" spans="1:15" ht="13.5">
      <c r="A61" s="7">
        <v>5.8</v>
      </c>
      <c r="B61" s="7"/>
      <c r="C61" s="7">
        <f t="shared" si="26"/>
        <v>2.4000000000000004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2.7200000000000006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1.6139648000000006</v>
      </c>
    </row>
    <row r="62" spans="1:15" ht="13.5">
      <c r="A62" s="7">
        <v>5.9</v>
      </c>
      <c r="B62" s="7"/>
      <c r="C62" s="7">
        <f t="shared" si="26"/>
        <v>2.1999999999999993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2.379999999999999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1.6653717625000009</v>
      </c>
    </row>
    <row r="63" spans="1:15" s="23" customFormat="1" ht="14.25" thickBot="1">
      <c r="A63" s="28">
        <v>6</v>
      </c>
      <c r="B63" s="28">
        <v>2</v>
      </c>
      <c r="C63" s="28">
        <f>$B$63+(($B$73-$B$63)/($A$73-$A$63))*($A63-$A$63)</f>
        <v>2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2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2</v>
      </c>
    </row>
    <row r="64" ht="13.5">
      <c r="C64" s="11"/>
    </row>
    <row r="65" spans="1:15" ht="13.5">
      <c r="A65" s="12" t="s">
        <v>14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5">
    <mergeCell ref="A65:O65"/>
    <mergeCell ref="A1:A2"/>
    <mergeCell ref="B1:B2"/>
    <mergeCell ref="D1:F1"/>
    <mergeCell ref="H1:N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5">
      <selection activeCell="A53" activeCellId="1" sqref="A63:IV63 A53:IV53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1</v>
      </c>
      <c r="C3" s="19">
        <f>$B$3+(($B$13-$B$3)/($A$13-$A$3))*($A3-$A$3)</f>
        <v>1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1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1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1.2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1.245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-0.9632890125000005</v>
      </c>
    </row>
    <row r="5" spans="1:15" ht="13.5">
      <c r="A5" s="7">
        <v>0.2</v>
      </c>
      <c r="B5" s="7"/>
      <c r="C5" s="7">
        <f t="shared" si="1"/>
        <v>1.4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1.4800000000000002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-2.0104448000000006</v>
      </c>
    </row>
    <row r="6" spans="1:15" ht="13.5">
      <c r="A6" s="7">
        <v>0.3</v>
      </c>
      <c r="B6" s="7"/>
      <c r="C6" s="7">
        <f t="shared" si="1"/>
        <v>1.6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1.705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-2.3497628625000013</v>
      </c>
    </row>
    <row r="7" spans="1:15" ht="13.5">
      <c r="A7" s="7">
        <v>0.4</v>
      </c>
      <c r="B7" s="7"/>
      <c r="C7" s="7">
        <f t="shared" si="1"/>
        <v>1.8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1.9200000000000004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-2.1612031999999988</v>
      </c>
    </row>
    <row r="8" spans="1:15" ht="13.5">
      <c r="A8" s="7">
        <v>0.5</v>
      </c>
      <c r="B8" s="7"/>
      <c r="C8" s="7">
        <f t="shared" si="1"/>
        <v>2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2.125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-1.5986328125</v>
      </c>
    </row>
    <row r="9" spans="1:15" ht="13.5">
      <c r="A9" s="7">
        <v>0.6</v>
      </c>
      <c r="B9" s="7"/>
      <c r="C9" s="7">
        <f t="shared" si="1"/>
        <v>2.2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2.32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-0.7919871999999983</v>
      </c>
    </row>
    <row r="10" spans="1:15" ht="13.5">
      <c r="A10" s="7">
        <v>0.7</v>
      </c>
      <c r="B10" s="7"/>
      <c r="C10" s="7">
        <f t="shared" si="1"/>
        <v>2.4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2.5049999999999994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0.15064913749999997</v>
      </c>
    </row>
    <row r="11" spans="1:15" ht="13.5">
      <c r="A11" s="7">
        <v>0.8</v>
      </c>
      <c r="B11" s="7"/>
      <c r="C11" s="7">
        <f t="shared" si="1"/>
        <v>2.6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2.68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1.1410431999999995</v>
      </c>
    </row>
    <row r="12" spans="1:15" ht="13.5">
      <c r="A12" s="7">
        <v>0.9</v>
      </c>
      <c r="B12" s="7"/>
      <c r="C12" s="7">
        <f t="shared" si="1"/>
        <v>2.8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2.845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2.1088949875000003</v>
      </c>
    </row>
    <row r="13" spans="1:15" s="23" customFormat="1" ht="13.5">
      <c r="A13" s="24">
        <v>1</v>
      </c>
      <c r="B13" s="24">
        <v>3</v>
      </c>
      <c r="C13" s="24">
        <f>$B$13+(($B$23-$B$13)/($A$23-$A$13))*($A13-$A$13)</f>
        <v>3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3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3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3.1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3.145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3.7744927375000006</v>
      </c>
    </row>
    <row r="15" spans="1:15" ht="13.5">
      <c r="A15" s="7">
        <v>1.2</v>
      </c>
      <c r="B15" s="7"/>
      <c r="C15" s="7">
        <f t="shared" si="13"/>
        <v>3.2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3.28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4.405171199999999</v>
      </c>
    </row>
    <row r="16" spans="1:15" ht="13.5">
      <c r="A16" s="7">
        <v>1.3</v>
      </c>
      <c r="B16" s="7"/>
      <c r="C16" s="7">
        <f t="shared" si="13"/>
        <v>3.3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3.405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4.8759023875</v>
      </c>
    </row>
    <row r="17" spans="1:15" ht="13.5">
      <c r="A17" s="7">
        <v>1.4</v>
      </c>
      <c r="B17" s="7"/>
      <c r="C17" s="7">
        <f t="shared" si="13"/>
        <v>3.4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3.52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5.180108799999999</v>
      </c>
    </row>
    <row r="18" spans="1:15" ht="13.5">
      <c r="A18" s="7">
        <v>1.5</v>
      </c>
      <c r="B18" s="7"/>
      <c r="C18" s="7">
        <f t="shared" si="13"/>
        <v>3.5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3.625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5.3193359375</v>
      </c>
    </row>
    <row r="19" spans="1:15" ht="13.5">
      <c r="A19" s="7">
        <v>1.6</v>
      </c>
      <c r="B19" s="7"/>
      <c r="C19" s="7">
        <f t="shared" si="13"/>
        <v>3.6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3.72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5.301900799999999</v>
      </c>
    </row>
    <row r="20" spans="1:15" ht="13.5">
      <c r="A20" s="7">
        <v>1.7</v>
      </c>
      <c r="B20" s="7"/>
      <c r="C20" s="7">
        <f t="shared" si="13"/>
        <v>3.7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3.8049999999999997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5.141621387499999</v>
      </c>
    </row>
    <row r="21" spans="1:15" ht="13.5">
      <c r="A21" s="7">
        <v>1.8</v>
      </c>
      <c r="B21" s="7"/>
      <c r="C21" s="7">
        <f t="shared" si="13"/>
        <v>3.8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3.8800000000000003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4.8566272</v>
      </c>
    </row>
    <row r="22" spans="1:15" ht="13.5">
      <c r="A22" s="7">
        <v>1.9</v>
      </c>
      <c r="B22" s="7"/>
      <c r="C22" s="7">
        <f t="shared" si="13"/>
        <v>3.9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3.945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4.4682507375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3.5999999999999996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3.2399999999999993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3.4766119874999992</v>
      </c>
    </row>
    <row r="25" spans="1:15" ht="13.5">
      <c r="A25" s="7">
        <v>2.2</v>
      </c>
      <c r="B25" s="7"/>
      <c r="C25" s="7">
        <f t="shared" si="15"/>
        <v>3.1999999999999993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2.5599999999999987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2.9231871999999988</v>
      </c>
    </row>
    <row r="26" spans="1:15" ht="13.5">
      <c r="A26" s="7">
        <v>2.3</v>
      </c>
      <c r="B26" s="7"/>
      <c r="C26" s="7">
        <f t="shared" si="15"/>
        <v>2.8000000000000007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1.9600000000000009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2.3644051375000013</v>
      </c>
    </row>
    <row r="27" spans="1:15" ht="13.5">
      <c r="A27" s="7">
        <v>2.4</v>
      </c>
      <c r="B27" s="7"/>
      <c r="C27" s="7">
        <f t="shared" si="15"/>
        <v>2.4000000000000004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1.4400000000000004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1.8238208000000002</v>
      </c>
    </row>
    <row r="28" spans="1:15" ht="13.5">
      <c r="A28" s="7">
        <v>2.5</v>
      </c>
      <c r="B28" s="7"/>
      <c r="C28" s="7">
        <f t="shared" si="15"/>
        <v>2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1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1.3232421875</v>
      </c>
    </row>
    <row r="29" spans="1:15" ht="13.5">
      <c r="A29" s="7">
        <v>2.6</v>
      </c>
      <c r="B29" s="7"/>
      <c r="C29" s="7">
        <f t="shared" si="15"/>
        <v>1.5999999999999996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0.6399999999999997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0.8821887999999998</v>
      </c>
    </row>
    <row r="30" spans="1:15" ht="13.5">
      <c r="A30" s="7">
        <v>2.7</v>
      </c>
      <c r="B30" s="7"/>
      <c r="C30" s="7">
        <f t="shared" si="15"/>
        <v>1.1999999999999993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0.3599999999999996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0.5174311374999995</v>
      </c>
    </row>
    <row r="31" spans="1:15" ht="13.5">
      <c r="A31" s="7">
        <v>2.8</v>
      </c>
      <c r="B31" s="7"/>
      <c r="C31" s="7">
        <f t="shared" si="15"/>
        <v>0.8000000000000007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0.16000000000000025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0.24261120000000028</v>
      </c>
    </row>
    <row r="32" spans="1:15" ht="13.5">
      <c r="A32" s="7">
        <v>2.9</v>
      </c>
      <c r="B32" s="7"/>
      <c r="C32" s="7">
        <f t="shared" si="15"/>
        <v>0.40000000000000036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0.04000000000000009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0.0679439875000001</v>
      </c>
    </row>
    <row r="33" spans="1:15" s="23" customFormat="1" ht="13.5">
      <c r="A33" s="24">
        <v>3</v>
      </c>
      <c r="B33" s="24">
        <v>0</v>
      </c>
      <c r="C33" s="24">
        <f>$B$33+(($B$43-$B$33)/($A$43-$A$33))*($A33-$A$33)</f>
        <v>0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0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0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0.40000000000000036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0.04000000000000009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0.041568737500000064</v>
      </c>
    </row>
    <row r="35" spans="1:15" ht="13.5">
      <c r="A35" s="7">
        <v>3.2</v>
      </c>
      <c r="B35" s="7"/>
      <c r="C35" s="7">
        <f t="shared" si="19"/>
        <v>0.8000000000000007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0.16000000000000025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0.1916032000000003</v>
      </c>
    </row>
    <row r="36" spans="1:15" ht="13.5">
      <c r="A36" s="7">
        <v>3.3</v>
      </c>
      <c r="B36" s="7"/>
      <c r="C36" s="7">
        <f t="shared" si="19"/>
        <v>1.1999999999999993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0.3599999999999996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0.4452453874999994</v>
      </c>
    </row>
    <row r="37" spans="1:15" ht="13.5">
      <c r="A37" s="7">
        <v>3.4</v>
      </c>
      <c r="B37" s="7"/>
      <c r="C37" s="7">
        <f t="shared" si="19"/>
        <v>1.5999999999999996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0.6399999999999997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0.7939327999999995</v>
      </c>
    </row>
    <row r="38" spans="1:15" ht="13.5">
      <c r="A38" s="7">
        <v>3.5</v>
      </c>
      <c r="B38" s="7"/>
      <c r="C38" s="7">
        <f t="shared" si="19"/>
        <v>2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1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1.2255859375</v>
      </c>
    </row>
    <row r="39" spans="1:15" ht="13.5">
      <c r="A39" s="7">
        <v>3.6</v>
      </c>
      <c r="B39" s="7"/>
      <c r="C39" s="7">
        <f t="shared" si="19"/>
        <v>2.4000000000000004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1.4400000000000004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1.724876800000001</v>
      </c>
    </row>
    <row r="40" spans="1:15" ht="13.5">
      <c r="A40" s="7">
        <v>3.7</v>
      </c>
      <c r="B40" s="7"/>
      <c r="C40" s="7">
        <f t="shared" si="19"/>
        <v>2.8000000000000007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1.9600000000000009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2.2735783875000006</v>
      </c>
    </row>
    <row r="41" spans="1:15" ht="13.5">
      <c r="A41" s="7">
        <v>3.8</v>
      </c>
      <c r="B41" s="7"/>
      <c r="C41" s="7">
        <f t="shared" si="19"/>
        <v>3.1999999999999993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2.5599999999999987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2.8509951999999994</v>
      </c>
    </row>
    <row r="42" spans="1:15" ht="13.5">
      <c r="A42" s="7">
        <v>3.9</v>
      </c>
      <c r="B42" s="7"/>
      <c r="C42" s="7">
        <f t="shared" si="19"/>
        <v>3.5999999999999996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3.2399999999999993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3.4344747374999995</v>
      </c>
    </row>
    <row r="43" spans="1:15" s="23" customFormat="1" ht="13.5">
      <c r="A43" s="24">
        <v>4</v>
      </c>
      <c r="B43" s="24">
        <v>4</v>
      </c>
      <c r="C43" s="24">
        <f>$B$43+(($B$53-$B$43)/($A$53-$A$43))*($A43-$A$43)</f>
        <v>4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4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4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4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4.09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4.522862987499998</v>
      </c>
    </row>
    <row r="45" spans="1:15" ht="13.5">
      <c r="A45" s="7">
        <v>4.2</v>
      </c>
      <c r="B45" s="7"/>
      <c r="C45" s="7">
        <f t="shared" si="21"/>
        <v>4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4.16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4.978419200000002</v>
      </c>
    </row>
    <row r="46" spans="1:15" ht="13.5">
      <c r="A46" s="7">
        <v>4.3</v>
      </c>
      <c r="B46" s="7"/>
      <c r="C46" s="7">
        <f t="shared" si="21"/>
        <v>4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4.21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5.342923137499999</v>
      </c>
    </row>
    <row r="47" spans="1:15" ht="13.5">
      <c r="A47" s="7">
        <v>4.4</v>
      </c>
      <c r="B47" s="7"/>
      <c r="C47" s="7">
        <f t="shared" si="21"/>
        <v>4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4.24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5.594444800000001</v>
      </c>
    </row>
    <row r="48" spans="1:15" ht="13.5">
      <c r="A48" s="7">
        <v>4.5</v>
      </c>
      <c r="B48" s="7"/>
      <c r="C48" s="7">
        <f t="shared" si="21"/>
        <v>4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4.25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5.7138671875</v>
      </c>
    </row>
    <row r="49" spans="1:15" ht="13.5">
      <c r="A49" s="7">
        <v>4.6</v>
      </c>
      <c r="B49" s="7"/>
      <c r="C49" s="7">
        <f t="shared" si="21"/>
        <v>4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4.24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5.685964800000001</v>
      </c>
    </row>
    <row r="50" spans="1:15" ht="13.5">
      <c r="A50" s="7">
        <v>4.7</v>
      </c>
      <c r="B50" s="7"/>
      <c r="C50" s="7">
        <f t="shared" si="21"/>
        <v>4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4.21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5.500563137499999</v>
      </c>
    </row>
    <row r="51" spans="1:15" ht="13.5">
      <c r="A51" s="7">
        <v>4.8</v>
      </c>
      <c r="B51" s="7"/>
      <c r="C51" s="7">
        <f t="shared" si="21"/>
        <v>4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4.16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5.153779200000002</v>
      </c>
    </row>
    <row r="52" spans="1:15" ht="13.5">
      <c r="A52" s="7">
        <v>4.9</v>
      </c>
      <c r="B52" s="7"/>
      <c r="C52" s="7">
        <f t="shared" si="21"/>
        <v>4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4.09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4.649342987499998</v>
      </c>
    </row>
    <row r="53" spans="1:15" s="23" customFormat="1" ht="13.5">
      <c r="A53" s="24">
        <v>5</v>
      </c>
      <c r="B53" s="24">
        <v>4</v>
      </c>
      <c r="C53" s="24">
        <f>$B$53+(($B$63-$B$53)/($A$63-$A$53))*($A53-$A$53)</f>
        <v>4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4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4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3.8000000000000007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3.8900000000000006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3.2289947375000034</v>
      </c>
    </row>
    <row r="55" spans="1:15" ht="13.5">
      <c r="A55" s="7">
        <v>5.2</v>
      </c>
      <c r="B55" s="7"/>
      <c r="C55" s="7">
        <f t="shared" si="26"/>
        <v>3.5999999999999996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3.76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2.3716351999999987</v>
      </c>
    </row>
    <row r="56" spans="1:15" ht="13.5">
      <c r="A56" s="7">
        <v>5.3</v>
      </c>
      <c r="B56" s="7"/>
      <c r="C56" s="7">
        <f t="shared" si="26"/>
        <v>3.4000000000000004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3.6100000000000003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1.4769383875000015</v>
      </c>
    </row>
    <row r="57" spans="1:15" ht="13.5">
      <c r="A57" s="7">
        <v>5.4</v>
      </c>
      <c r="B57" s="7"/>
      <c r="C57" s="7">
        <f t="shared" si="26"/>
        <v>3.1999999999999993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3.4399999999999995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0.6093567999999969</v>
      </c>
    </row>
    <row r="58" spans="1:15" ht="13.5">
      <c r="A58" s="7">
        <v>5.5</v>
      </c>
      <c r="B58" s="7"/>
      <c r="C58" s="7">
        <f t="shared" si="26"/>
        <v>3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3.25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-0.1494140625</v>
      </c>
    </row>
    <row r="59" spans="1:15" ht="13.5">
      <c r="A59" s="7">
        <v>5.6</v>
      </c>
      <c r="B59" s="7"/>
      <c r="C59" s="7">
        <f t="shared" si="26"/>
        <v>2.8000000000000007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3.040000000000001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-0.6985471999999989</v>
      </c>
    </row>
    <row r="60" spans="1:15" ht="13.5">
      <c r="A60" s="7">
        <v>5.7</v>
      </c>
      <c r="B60" s="7"/>
      <c r="C60" s="7">
        <f t="shared" si="26"/>
        <v>2.5999999999999996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2.8099999999999996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-0.9161146124999993</v>
      </c>
    </row>
    <row r="61" spans="1:15" ht="13.5">
      <c r="A61" s="7">
        <v>5.8</v>
      </c>
      <c r="B61" s="7"/>
      <c r="C61" s="7">
        <f t="shared" si="26"/>
        <v>2.4000000000000004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2.5600000000000005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-0.6570368000000011</v>
      </c>
    </row>
    <row r="62" spans="1:15" ht="13.5">
      <c r="A62" s="7">
        <v>5.9</v>
      </c>
      <c r="B62" s="7"/>
      <c r="C62" s="7">
        <f t="shared" si="26"/>
        <v>2.1999999999999993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2.289999999999999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0.24904873750000478</v>
      </c>
    </row>
    <row r="63" spans="1:15" s="23" customFormat="1" ht="14.25" thickBot="1">
      <c r="A63" s="28">
        <v>6</v>
      </c>
      <c r="B63" s="28">
        <v>2</v>
      </c>
      <c r="C63" s="28">
        <f>$B$63+(($B$73-$B$63)/($A$73-$A$63))*($A63-$A$63)</f>
        <v>2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2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2</v>
      </c>
    </row>
    <row r="64" ht="13.5">
      <c r="C64" s="11"/>
    </row>
    <row r="65" spans="1:15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5">
    <mergeCell ref="A65:O65"/>
    <mergeCell ref="D1:F1"/>
    <mergeCell ref="H1:N1"/>
    <mergeCell ref="A1:A2"/>
    <mergeCell ref="B1:B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B54" sqref="B54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2</v>
      </c>
      <c r="C3" s="19">
        <f>$B$3+(($B$13-$B$3)/($A$13-$A$3))*($A3-$A$3)</f>
        <v>2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2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2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1.9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1.72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1.869791725000001</v>
      </c>
    </row>
    <row r="5" spans="1:15" ht="13.5">
      <c r="A5" s="7">
        <v>0.2</v>
      </c>
      <c r="B5" s="7"/>
      <c r="C5" s="7">
        <f t="shared" si="1"/>
        <v>1.8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1.4800000000000002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1.6937343999999999</v>
      </c>
    </row>
    <row r="6" spans="1:15" ht="13.5">
      <c r="A6" s="7">
        <v>0.3</v>
      </c>
      <c r="B6" s="7"/>
      <c r="C6" s="7">
        <f t="shared" si="1"/>
        <v>1.7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1.28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1.4995520249999992</v>
      </c>
    </row>
    <row r="7" spans="1:15" ht="13.5">
      <c r="A7" s="7">
        <v>0.4</v>
      </c>
      <c r="B7" s="7"/>
      <c r="C7" s="7">
        <f t="shared" si="1"/>
        <v>1.6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1.12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1.3098496000000017</v>
      </c>
    </row>
    <row r="8" spans="1:15" ht="13.5">
      <c r="A8" s="7">
        <v>0.5</v>
      </c>
      <c r="B8" s="7"/>
      <c r="C8" s="7">
        <f t="shared" si="1"/>
        <v>1.5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1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1.142578125</v>
      </c>
    </row>
    <row r="9" spans="1:15" ht="13.5">
      <c r="A9" s="7">
        <v>0.6</v>
      </c>
      <c r="B9" s="7"/>
      <c r="C9" s="7">
        <f t="shared" si="1"/>
        <v>1.4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0.9199999999999999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1.0114816000000013</v>
      </c>
    </row>
    <row r="10" spans="1:15" ht="13.5">
      <c r="A10" s="7">
        <v>0.7</v>
      </c>
      <c r="B10" s="7"/>
      <c r="C10" s="7">
        <f t="shared" si="1"/>
        <v>1.3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0.88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0.9265260250000008</v>
      </c>
    </row>
    <row r="11" spans="1:15" ht="13.5">
      <c r="A11" s="7">
        <v>0.8</v>
      </c>
      <c r="B11" s="7"/>
      <c r="C11" s="7">
        <f t="shared" si="1"/>
        <v>1.2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0.88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0.8943103999999994</v>
      </c>
    </row>
    <row r="12" spans="1:15" ht="13.5">
      <c r="A12" s="7">
        <v>0.9</v>
      </c>
      <c r="B12" s="7"/>
      <c r="C12" s="7">
        <f t="shared" si="1"/>
        <v>1.1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0.9200000000000002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0.9184597250000001</v>
      </c>
    </row>
    <row r="13" spans="1:15" s="23" customFormat="1" ht="13.5">
      <c r="A13" s="24">
        <v>1</v>
      </c>
      <c r="B13" s="24">
        <v>1</v>
      </c>
      <c r="C13" s="24">
        <f>$B$13+(($B$23-$B$13)/($A$23-$A$13))*($A13-$A$13)</f>
        <v>1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1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1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1.3000000000000003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1.12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1.1377152250000007</v>
      </c>
    </row>
    <row r="15" spans="1:15" ht="13.5">
      <c r="A15" s="7">
        <v>1.2</v>
      </c>
      <c r="B15" s="7"/>
      <c r="C15" s="7">
        <f t="shared" si="13"/>
        <v>1.5999999999999999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1.2799999999999998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1.3284863999999994</v>
      </c>
    </row>
    <row r="16" spans="1:15" ht="13.5">
      <c r="A16" s="7">
        <v>1.3</v>
      </c>
      <c r="B16" s="7"/>
      <c r="C16" s="7">
        <f t="shared" si="13"/>
        <v>1.9000000000000001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1.48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1.5676125250000013</v>
      </c>
    </row>
    <row r="17" spans="1:15" ht="13.5">
      <c r="A17" s="7">
        <v>1.4</v>
      </c>
      <c r="B17" s="7"/>
      <c r="C17" s="7">
        <f t="shared" si="13"/>
        <v>2.1999999999999997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1.7199999999999998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1.8491136000000001</v>
      </c>
    </row>
    <row r="18" spans="1:15" ht="13.5">
      <c r="A18" s="7">
        <v>1.5</v>
      </c>
      <c r="B18" s="7"/>
      <c r="C18" s="7">
        <f t="shared" si="13"/>
        <v>2.5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2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2.166015625</v>
      </c>
    </row>
    <row r="19" spans="1:15" ht="13.5">
      <c r="A19" s="7">
        <v>1.6</v>
      </c>
      <c r="B19" s="7"/>
      <c r="C19" s="7">
        <f t="shared" si="13"/>
        <v>2.8000000000000003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2.3200000000000003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2.5106176</v>
      </c>
    </row>
    <row r="20" spans="1:15" ht="13.5">
      <c r="A20" s="7">
        <v>1.7</v>
      </c>
      <c r="B20" s="7"/>
      <c r="C20" s="7">
        <f t="shared" si="13"/>
        <v>3.0999999999999996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2.6799999999999997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2.874740524999999</v>
      </c>
    </row>
    <row r="21" spans="1:15" ht="13.5">
      <c r="A21" s="7">
        <v>1.8</v>
      </c>
      <c r="B21" s="7"/>
      <c r="C21" s="7">
        <f t="shared" si="13"/>
        <v>3.4000000000000004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3.08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3.2499584000000006</v>
      </c>
    </row>
    <row r="22" spans="1:15" ht="13.5">
      <c r="A22" s="7">
        <v>1.9</v>
      </c>
      <c r="B22" s="7"/>
      <c r="C22" s="7">
        <f t="shared" si="13"/>
        <v>3.6999999999999997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3.5199999999999996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3.627811224999999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4.2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4.380000000000001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4.358563725000001</v>
      </c>
    </row>
    <row r="25" spans="1:15" ht="13.5">
      <c r="A25" s="7">
        <v>2.2</v>
      </c>
      <c r="B25" s="7"/>
      <c r="C25" s="7">
        <f t="shared" si="15"/>
        <v>4.4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4.720000000000001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4.696038400000001</v>
      </c>
    </row>
    <row r="26" spans="1:15" ht="13.5">
      <c r="A26" s="7">
        <v>2.3</v>
      </c>
      <c r="B26" s="7"/>
      <c r="C26" s="7">
        <f t="shared" si="15"/>
        <v>4.6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5.02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5.005598025</v>
      </c>
    </row>
    <row r="27" spans="1:15" ht="13.5">
      <c r="A27" s="7">
        <v>2.4</v>
      </c>
      <c r="B27" s="7"/>
      <c r="C27" s="7">
        <f t="shared" si="15"/>
        <v>4.8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5.279999999999999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5.281177599999999</v>
      </c>
    </row>
    <row r="28" spans="1:15" ht="13.5">
      <c r="A28" s="7">
        <v>2.5</v>
      </c>
      <c r="B28" s="7"/>
      <c r="C28" s="7">
        <f t="shared" si="15"/>
        <v>5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5.5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5.517578125</v>
      </c>
    </row>
    <row r="29" spans="1:15" ht="13.5">
      <c r="A29" s="7">
        <v>2.6</v>
      </c>
      <c r="B29" s="7"/>
      <c r="C29" s="7">
        <f t="shared" si="15"/>
        <v>5.2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5.68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5.7105536</v>
      </c>
    </row>
    <row r="30" spans="1:15" ht="13.5">
      <c r="A30" s="7">
        <v>2.7</v>
      </c>
      <c r="B30" s="7"/>
      <c r="C30" s="7">
        <f t="shared" si="15"/>
        <v>5.4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5.82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5.8568800250000015</v>
      </c>
    </row>
    <row r="31" spans="1:15" ht="13.5">
      <c r="A31" s="7">
        <v>2.8</v>
      </c>
      <c r="B31" s="7"/>
      <c r="C31" s="7">
        <f t="shared" si="15"/>
        <v>5.6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5.92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5.954406399999999</v>
      </c>
    </row>
    <row r="32" spans="1:15" ht="13.5">
      <c r="A32" s="7">
        <v>2.9</v>
      </c>
      <c r="B32" s="7"/>
      <c r="C32" s="7">
        <f t="shared" si="15"/>
        <v>5.8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5.98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6.002087725000001</v>
      </c>
    </row>
    <row r="33" spans="1:15" s="23" customFormat="1" ht="13.5">
      <c r="A33" s="24">
        <v>3</v>
      </c>
      <c r="B33" s="24">
        <v>6</v>
      </c>
      <c r="C33" s="24">
        <f>$B$33+(($B$43-$B$33)/($A$43-$A$33))*($A33-$A$33)</f>
        <v>6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6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6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5.8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5.98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5.949337224999999</v>
      </c>
    </row>
    <row r="35" spans="1:15" ht="13.5">
      <c r="A35" s="7">
        <v>3.2</v>
      </c>
      <c r="B35" s="7"/>
      <c r="C35" s="7">
        <f t="shared" si="19"/>
        <v>5.6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5.92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5.852390399999999</v>
      </c>
    </row>
    <row r="36" spans="1:15" ht="13.5">
      <c r="A36" s="7">
        <v>3.3</v>
      </c>
      <c r="B36" s="7"/>
      <c r="C36" s="7">
        <f t="shared" si="19"/>
        <v>5.4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5.82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5.712508525000001</v>
      </c>
    </row>
    <row r="37" spans="1:15" ht="13.5">
      <c r="A37" s="7">
        <v>3.4</v>
      </c>
      <c r="B37" s="7"/>
      <c r="C37" s="7">
        <f t="shared" si="19"/>
        <v>5.2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5.68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5.534041600000001</v>
      </c>
    </row>
    <row r="38" spans="1:15" ht="13.5">
      <c r="A38" s="7">
        <v>3.5</v>
      </c>
      <c r="B38" s="7"/>
      <c r="C38" s="7">
        <f t="shared" si="19"/>
        <v>5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5.5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5.322265625</v>
      </c>
    </row>
    <row r="39" spans="1:15" ht="13.5">
      <c r="A39" s="7">
        <v>3.6</v>
      </c>
      <c r="B39" s="7"/>
      <c r="C39" s="7">
        <f t="shared" si="19"/>
        <v>4.8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5.279999999999999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5.0832896000000005</v>
      </c>
    </row>
    <row r="40" spans="1:15" ht="13.5">
      <c r="A40" s="7">
        <v>3.7</v>
      </c>
      <c r="B40" s="7"/>
      <c r="C40" s="7">
        <f t="shared" si="19"/>
        <v>4.6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5.02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4.823944524999999</v>
      </c>
    </row>
    <row r="41" spans="1:15" ht="13.5">
      <c r="A41" s="7">
        <v>3.8</v>
      </c>
      <c r="B41" s="7"/>
      <c r="C41" s="7">
        <f t="shared" si="19"/>
        <v>4.4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4.720000000000001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4.551654400000001</v>
      </c>
    </row>
    <row r="42" spans="1:15" ht="13.5">
      <c r="A42" s="7">
        <v>3.9</v>
      </c>
      <c r="B42" s="7"/>
      <c r="C42" s="7">
        <f t="shared" si="19"/>
        <v>4.2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4.380000000000001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4.274289225</v>
      </c>
    </row>
    <row r="43" spans="1:15" s="23" customFormat="1" ht="13.5">
      <c r="A43" s="24">
        <v>4</v>
      </c>
      <c r="B43" s="24">
        <v>4</v>
      </c>
      <c r="C43" s="24">
        <f>$B$43+(($B$53-$B$43)/($A$53-$A$43))*($A43-$A$43)</f>
        <v>4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4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4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3.9000000000000004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3.810000000000001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3.7370357250000006</v>
      </c>
    </row>
    <row r="45" spans="1:15" ht="13.5">
      <c r="A45" s="7">
        <v>4.2</v>
      </c>
      <c r="B45" s="7"/>
      <c r="C45" s="7">
        <f t="shared" si="21"/>
        <v>3.8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3.6399999999999997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3.4935423999999995</v>
      </c>
    </row>
    <row r="46" spans="1:15" ht="13.5">
      <c r="A46" s="7">
        <v>4.3</v>
      </c>
      <c r="B46" s="7"/>
      <c r="C46" s="7">
        <f t="shared" si="21"/>
        <v>3.7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3.49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3.2773440250000005</v>
      </c>
    </row>
    <row r="47" spans="1:15" ht="13.5">
      <c r="A47" s="7">
        <v>4.4</v>
      </c>
      <c r="B47" s="7"/>
      <c r="C47" s="7">
        <f t="shared" si="21"/>
        <v>3.5999999999999996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3.36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3.0957055999999996</v>
      </c>
    </row>
    <row r="48" spans="1:15" ht="13.5">
      <c r="A48" s="7">
        <v>4.5</v>
      </c>
      <c r="B48" s="7"/>
      <c r="C48" s="7">
        <f t="shared" si="21"/>
        <v>3.5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3.25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2.955078125</v>
      </c>
    </row>
    <row r="49" spans="1:15" ht="13.5">
      <c r="A49" s="7">
        <v>4.6</v>
      </c>
      <c r="B49" s="7"/>
      <c r="C49" s="7">
        <f t="shared" si="21"/>
        <v>3.4000000000000004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3.1600000000000006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2.860825600000001</v>
      </c>
    </row>
    <row r="50" spans="1:15" ht="13.5">
      <c r="A50" s="7">
        <v>4.7</v>
      </c>
      <c r="B50" s="7"/>
      <c r="C50" s="7">
        <f t="shared" si="21"/>
        <v>3.3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3.09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2.8169340249999997</v>
      </c>
    </row>
    <row r="51" spans="1:15" ht="13.5">
      <c r="A51" s="7">
        <v>4.8</v>
      </c>
      <c r="B51" s="7"/>
      <c r="C51" s="7">
        <f t="shared" si="21"/>
        <v>3.2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3.04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2.8257024000000004</v>
      </c>
    </row>
    <row r="52" spans="1:15" ht="13.5">
      <c r="A52" s="7">
        <v>4.9</v>
      </c>
      <c r="B52" s="7"/>
      <c r="C52" s="7">
        <f t="shared" si="21"/>
        <v>3.0999999999999996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3.0100000000000002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2.8874157250000008</v>
      </c>
    </row>
    <row r="53" spans="1:15" s="23" customFormat="1" ht="13.5">
      <c r="A53" s="24">
        <v>5</v>
      </c>
      <c r="B53" s="24">
        <v>3</v>
      </c>
      <c r="C53" s="24">
        <f>$B$53+(($B$63-$B$53)/($A$63-$A$53))*($A53-$A$53)</f>
        <v>3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3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3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3.0999999999999996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3.0100000000000002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3.1586592249999996</v>
      </c>
    </row>
    <row r="55" spans="1:15" ht="13.5">
      <c r="A55" s="7">
        <v>5.2</v>
      </c>
      <c r="B55" s="7"/>
      <c r="C55" s="7">
        <f t="shared" si="26"/>
        <v>3.2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3.04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3.355494400000001</v>
      </c>
    </row>
    <row r="56" spans="1:15" ht="13.5">
      <c r="A56" s="7">
        <v>5.3</v>
      </c>
      <c r="B56" s="7"/>
      <c r="C56" s="7">
        <f t="shared" si="26"/>
        <v>3.3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3.09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3.5791045250000004</v>
      </c>
    </row>
    <row r="57" spans="1:15" ht="13.5">
      <c r="A57" s="7">
        <v>5.4</v>
      </c>
      <c r="B57" s="7"/>
      <c r="C57" s="7">
        <f t="shared" si="26"/>
        <v>3.4000000000000004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3.16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3.814169600000001</v>
      </c>
    </row>
    <row r="58" spans="1:15" ht="13.5">
      <c r="A58" s="7">
        <v>5.5</v>
      </c>
      <c r="B58" s="7"/>
      <c r="C58" s="7">
        <f t="shared" si="26"/>
        <v>3.5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3.25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4.041015625</v>
      </c>
    </row>
    <row r="59" spans="1:15" ht="13.5">
      <c r="A59" s="7">
        <v>5.6</v>
      </c>
      <c r="B59" s="7"/>
      <c r="C59" s="7">
        <f t="shared" si="26"/>
        <v>3.5999999999999996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3.3599999999999994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4.2351616000000005</v>
      </c>
    </row>
    <row r="60" spans="1:15" ht="13.5">
      <c r="A60" s="7">
        <v>5.7</v>
      </c>
      <c r="B60" s="7"/>
      <c r="C60" s="7">
        <f t="shared" si="26"/>
        <v>3.7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3.49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4.366848525000002</v>
      </c>
    </row>
    <row r="61" spans="1:15" ht="13.5">
      <c r="A61" s="7">
        <v>5.8</v>
      </c>
      <c r="B61" s="7"/>
      <c r="C61" s="7">
        <f t="shared" si="26"/>
        <v>3.8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3.6399999999999997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4.4005504</v>
      </c>
    </row>
    <row r="62" spans="1:15" ht="13.5">
      <c r="A62" s="7">
        <v>5.9</v>
      </c>
      <c r="B62" s="7"/>
      <c r="C62" s="7">
        <f t="shared" si="26"/>
        <v>3.9000000000000004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3.810000000000001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4.294467225</v>
      </c>
    </row>
    <row r="63" spans="1:15" s="23" customFormat="1" ht="14.25" thickBot="1">
      <c r="A63" s="28">
        <v>6</v>
      </c>
      <c r="B63" s="28">
        <v>4</v>
      </c>
      <c r="C63" s="28">
        <f>$B$63+(($B$73-$B$63)/($A$73-$A$63))*($A63-$A$63)</f>
        <v>4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4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4</v>
      </c>
    </row>
    <row r="64" ht="13.5">
      <c r="C64" s="11"/>
    </row>
    <row r="65" spans="1:15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7" spans="1:15" ht="13.5">
      <c r="A67" s="12" t="s">
        <v>16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6">
    <mergeCell ref="A67:O67"/>
    <mergeCell ref="H1:N1"/>
    <mergeCell ref="A1:A2"/>
    <mergeCell ref="B1:B2"/>
    <mergeCell ref="D1:F1"/>
    <mergeCell ref="A65:O6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2009-10-27T09:06:19Z</cp:lastPrinted>
  <dcterms:created xsi:type="dcterms:W3CDTF">2005-10-18T09:33:06Z</dcterms:created>
  <dcterms:modified xsi:type="dcterms:W3CDTF">2012-10-29T09:25:15Z</dcterms:modified>
  <cp:category/>
  <cp:version/>
  <cp:contentType/>
  <cp:contentStatus/>
</cp:coreProperties>
</file>