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03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0.25"/>
      <name val="ＭＳ Ｐゴシック"/>
      <family val="3"/>
    </font>
    <font>
      <sz val="20.75"/>
      <name val="ＭＳ Ｐゴシック"/>
      <family val="3"/>
    </font>
    <font>
      <sz val="16"/>
      <name val="ＭＳ Ｐゴシック"/>
      <family val="3"/>
    </font>
    <font>
      <sz val="19.25"/>
      <name val="ＭＳ Ｐゴシック"/>
      <family val="3"/>
    </font>
    <font>
      <sz val="18.5"/>
      <name val="ＭＳ Ｐゴシック"/>
      <family val="3"/>
    </font>
    <font>
      <sz val="19.5"/>
      <name val="ＭＳ Ｐゴシック"/>
      <family val="3"/>
    </font>
    <font>
      <sz val="18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latin typeface="ＭＳ Ｐゴシック"/>
                <a:ea typeface="ＭＳ Ｐゴシック"/>
                <a:cs typeface="ＭＳ Ｐゴシック"/>
              </a:rPr>
              <a:t>区間 [1,3] における2次ラグランジュ補間多項式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125"/>
          <c:w val="0.68525"/>
          <c:h val="0.84075"/>
        </c:manualLayout>
      </c:layout>
      <c:lineChart>
        <c:grouping val="standard"/>
        <c:varyColors val="0"/>
        <c:ser>
          <c:idx val="0"/>
          <c:order val="0"/>
          <c:tx>
            <c:v>(x-2)(x-3)/2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Sheet1!$A:$A</c:f>
              <c:numCache/>
            </c:numRef>
          </c:cat>
          <c:val>
            <c:numRef>
              <c:f>Sheet1!$B$1:$B$81</c:f>
              <c:numCache/>
            </c:numRef>
          </c:val>
          <c:smooth val="0"/>
        </c:ser>
        <c:ser>
          <c:idx val="1"/>
          <c:order val="1"/>
          <c:tx>
            <c:v>-(x-1)(x-3)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Sheet1!$A:$A</c:f>
              <c:numCache/>
            </c:numRef>
          </c:cat>
          <c:val>
            <c:numRef>
              <c:f>Sheet1!$C$1:$C$81</c:f>
              <c:numCache/>
            </c:numRef>
          </c:val>
          <c:smooth val="0"/>
        </c:ser>
        <c:ser>
          <c:idx val="2"/>
          <c:order val="2"/>
          <c:tx>
            <c:v>(x-1)(x-2)/2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Sheet1!$A:$A</c:f>
              <c:numCache/>
            </c:numRef>
          </c:cat>
          <c:val>
            <c:numRef>
              <c:f>Sheet1!$D$1:$D$81</c:f>
              <c:numCache/>
            </c:numRef>
          </c:val>
          <c:smooth val="0"/>
        </c:ser>
        <c:axId val="35058340"/>
        <c:axId val="47089605"/>
      </c:lineChart>
      <c:catAx>
        <c:axId val="35058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89605"/>
        <c:crosses val="autoZero"/>
        <c:auto val="1"/>
        <c:lblOffset val="100"/>
        <c:tickLblSkip val="10"/>
        <c:noMultiLvlLbl val="0"/>
      </c:catAx>
      <c:valAx>
        <c:axId val="47089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58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44625"/>
          <c:w val="0.27"/>
          <c:h val="0.233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区間 [1,3] における２次ラグランジュ補間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log(x+1)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Sheet2!$A:$A</c:f>
              <c:numCache/>
            </c:numRef>
          </c:cat>
          <c:val>
            <c:numRef>
              <c:f>Sheet2!$E$1:$E$81</c:f>
              <c:numCache/>
            </c:numRef>
          </c:val>
          <c:smooth val="0"/>
        </c:ser>
        <c:ser>
          <c:idx val="1"/>
          <c:order val="1"/>
          <c:tx>
            <c:v>2次ラグランジュ補間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Sheet2!$A:$A</c:f>
              <c:numCache/>
            </c:numRef>
          </c:cat>
          <c:val>
            <c:numRef>
              <c:f>Sheet2!$F$1:$F$81</c:f>
              <c:numCache/>
            </c:numRef>
          </c:val>
          <c:smooth val="0"/>
        </c:ser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1631"/>
        <c:crosses val="autoZero"/>
        <c:auto val="1"/>
        <c:lblOffset val="100"/>
        <c:tickLblSkip val="10"/>
        <c:noMultiLvlLbl val="0"/>
      </c:catAx>
      <c:valAx>
        <c:axId val="56161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53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ＭＳ Ｐゴシック"/>
                <a:ea typeface="ＭＳ Ｐゴシック"/>
                <a:cs typeface="ＭＳ Ｐゴシック"/>
              </a:rPr>
              <a:t>区間 [1,4] における３次ラグランジュ補間多項式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-(x-2)(x-3)(x-4)/6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Sheet3!$A:$A</c:f>
              <c:numCache/>
            </c:numRef>
          </c:cat>
          <c:val>
            <c:numRef>
              <c:f>Sheet3!$B$1:$B$101</c:f>
              <c:numCache/>
            </c:numRef>
          </c:val>
          <c:smooth val="0"/>
        </c:ser>
        <c:ser>
          <c:idx val="1"/>
          <c:order val="1"/>
          <c:tx>
            <c:v>(x-1)(x-3)(x-4)/2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Sheet3!$A:$A</c:f>
              <c:numCache/>
            </c:numRef>
          </c:cat>
          <c:val>
            <c:numRef>
              <c:f>Sheet3!$C$1:$C$101</c:f>
              <c:numCache/>
            </c:numRef>
          </c:val>
          <c:smooth val="0"/>
        </c:ser>
        <c:ser>
          <c:idx val="2"/>
          <c:order val="2"/>
          <c:tx>
            <c:v>-(x-1)(x-2)(x-4)/2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Sheet3!$A:$A</c:f>
              <c:numCache/>
            </c:numRef>
          </c:cat>
          <c:val>
            <c:numRef>
              <c:f>Sheet3!$D$1:$D$101</c:f>
              <c:numCache/>
            </c:numRef>
          </c:val>
          <c:smooth val="0"/>
        </c:ser>
        <c:ser>
          <c:idx val="3"/>
          <c:order val="3"/>
          <c:tx>
            <c:v>(x-1)(x-2)(x-3)/6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Sheet3!$A:$A</c:f>
              <c:numCache/>
            </c:numRef>
          </c:cat>
          <c:val>
            <c:numRef>
              <c:f>Sheet3!$E$1:$E$101</c:f>
              <c:numCache/>
            </c:numRef>
          </c:val>
          <c:smooth val="0"/>
        </c:ser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98233"/>
        <c:crosses val="autoZero"/>
        <c:auto val="1"/>
        <c:lblOffset val="100"/>
        <c:tickLblSkip val="10"/>
        <c:noMultiLvlLbl val="0"/>
      </c:catAx>
      <c:valAx>
        <c:axId val="527982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92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区間 [1,4] における３次ラグランジュ補間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log(x+1)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Sheet4!$A:$A</c:f>
              <c:numCache/>
            </c:numRef>
          </c:cat>
          <c:val>
            <c:numRef>
              <c:f>Sheet4!$F$1:$F$101</c:f>
              <c:numCache/>
            </c:numRef>
          </c:val>
          <c:smooth val="0"/>
        </c:ser>
        <c:ser>
          <c:idx val="1"/>
          <c:order val="1"/>
          <c:tx>
            <c:v>３次ラグランジュ補間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Sheet4!$A:$A</c:f>
              <c:numCache/>
            </c:numRef>
          </c:cat>
          <c:val>
            <c:numRef>
              <c:f>Sheet4!$G$1:$G$101</c:f>
              <c:numCache/>
            </c:numRef>
          </c:val>
          <c:smooth val="0"/>
        </c:ser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10</xdr:col>
      <xdr:colOff>552450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95250" y="66675"/>
        <a:ext cx="7315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10</xdr:col>
      <xdr:colOff>619125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76200" y="95250"/>
        <a:ext cx="7400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571500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66675" y="66675"/>
        <a:ext cx="73628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10</xdr:col>
      <xdr:colOff>552450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85725" y="66675"/>
        <a:ext cx="73247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A1" sqref="A1:IV16384"/>
    </sheetView>
  </sheetViews>
  <sheetFormatPr defaultColWidth="9.00390625" defaultRowHeight="13.5"/>
  <sheetData>
    <row r="1" spans="1:4" ht="13.5">
      <c r="A1">
        <v>0</v>
      </c>
      <c r="B1">
        <f>($A1-2)*($A1-3)/2</f>
        <v>3</v>
      </c>
      <c r="C1">
        <f>-($A1-1)*($A1-3)</f>
        <v>-3</v>
      </c>
      <c r="D1">
        <f>($A1-1)*($A1-2)/2</f>
        <v>1</v>
      </c>
    </row>
    <row r="2" spans="1:4" ht="13.5">
      <c r="A2">
        <v>0.05</v>
      </c>
      <c r="B2">
        <f aca="true" t="shared" si="0" ref="B2:B65">($A2-2)*($A2-3)/2</f>
        <v>2.87625</v>
      </c>
      <c r="C2">
        <f aca="true" t="shared" si="1" ref="C2:C65">-($A2-1)*($A2-3)</f>
        <v>-2.8025</v>
      </c>
      <c r="D2">
        <f aca="true" t="shared" si="2" ref="D2:D65">($A2-1)*($A2-2)/2</f>
        <v>0.9262499999999999</v>
      </c>
    </row>
    <row r="3" spans="1:4" ht="13.5">
      <c r="A3">
        <v>0.1</v>
      </c>
      <c r="B3">
        <f t="shared" si="0"/>
        <v>2.755</v>
      </c>
      <c r="C3">
        <f t="shared" si="1"/>
        <v>-2.61</v>
      </c>
      <c r="D3">
        <f t="shared" si="2"/>
        <v>0.855</v>
      </c>
    </row>
    <row r="4" spans="1:4" ht="13.5">
      <c r="A4">
        <v>0.15</v>
      </c>
      <c r="B4">
        <f t="shared" si="0"/>
        <v>2.6362500000000004</v>
      </c>
      <c r="C4">
        <f t="shared" si="1"/>
        <v>-2.4225</v>
      </c>
      <c r="D4">
        <f t="shared" si="2"/>
        <v>0.78625</v>
      </c>
    </row>
    <row r="5" spans="1:4" ht="13.5">
      <c r="A5">
        <v>0.2</v>
      </c>
      <c r="B5">
        <f t="shared" si="0"/>
        <v>2.52</v>
      </c>
      <c r="C5">
        <f t="shared" si="1"/>
        <v>-2.2399999999999998</v>
      </c>
      <c r="D5">
        <f t="shared" si="2"/>
        <v>0.7200000000000001</v>
      </c>
    </row>
    <row r="6" spans="1:4" ht="13.5">
      <c r="A6">
        <v>0.25</v>
      </c>
      <c r="B6">
        <f t="shared" si="0"/>
        <v>2.40625</v>
      </c>
      <c r="C6">
        <f t="shared" si="1"/>
        <v>-2.0625</v>
      </c>
      <c r="D6">
        <f t="shared" si="2"/>
        <v>0.65625</v>
      </c>
    </row>
    <row r="7" spans="1:4" ht="13.5">
      <c r="A7">
        <v>0.3</v>
      </c>
      <c r="B7">
        <f t="shared" si="0"/>
        <v>2.295</v>
      </c>
      <c r="C7">
        <f t="shared" si="1"/>
        <v>-1.89</v>
      </c>
      <c r="D7">
        <f t="shared" si="2"/>
        <v>0.595</v>
      </c>
    </row>
    <row r="8" spans="1:4" ht="13.5">
      <c r="A8">
        <v>0.35</v>
      </c>
      <c r="B8">
        <f t="shared" si="0"/>
        <v>2.18625</v>
      </c>
      <c r="C8">
        <f t="shared" si="1"/>
        <v>-1.7225</v>
      </c>
      <c r="D8">
        <f t="shared" si="2"/>
        <v>0.53625</v>
      </c>
    </row>
    <row r="9" spans="1:4" ht="13.5">
      <c r="A9">
        <v>0.4</v>
      </c>
      <c r="B9">
        <f t="shared" si="0"/>
        <v>2.08</v>
      </c>
      <c r="C9">
        <f t="shared" si="1"/>
        <v>-1.56</v>
      </c>
      <c r="D9">
        <f t="shared" si="2"/>
        <v>0.48</v>
      </c>
    </row>
    <row r="10" spans="1:4" ht="13.5">
      <c r="A10">
        <v>0.45</v>
      </c>
      <c r="B10">
        <f t="shared" si="0"/>
        <v>1.9762499999999998</v>
      </c>
      <c r="C10">
        <f t="shared" si="1"/>
        <v>-1.4025</v>
      </c>
      <c r="D10">
        <f t="shared" si="2"/>
        <v>0.4262500000000001</v>
      </c>
    </row>
    <row r="11" spans="1:4" ht="13.5">
      <c r="A11">
        <v>0.5</v>
      </c>
      <c r="B11">
        <f t="shared" si="0"/>
        <v>1.875</v>
      </c>
      <c r="C11">
        <f t="shared" si="1"/>
        <v>-1.25</v>
      </c>
      <c r="D11">
        <f t="shared" si="2"/>
        <v>0.375</v>
      </c>
    </row>
    <row r="12" spans="1:4" ht="13.5">
      <c r="A12">
        <v>0.55</v>
      </c>
      <c r="B12">
        <f t="shared" si="0"/>
        <v>1.77625</v>
      </c>
      <c r="C12">
        <f t="shared" si="1"/>
        <v>-1.1025</v>
      </c>
      <c r="D12">
        <f t="shared" si="2"/>
        <v>0.32625</v>
      </c>
    </row>
    <row r="13" spans="1:4" ht="13.5">
      <c r="A13">
        <v>0.6</v>
      </c>
      <c r="B13">
        <f t="shared" si="0"/>
        <v>1.68</v>
      </c>
      <c r="C13">
        <f t="shared" si="1"/>
        <v>-0.96</v>
      </c>
      <c r="D13">
        <f t="shared" si="2"/>
        <v>0.27999999999999997</v>
      </c>
    </row>
    <row r="14" spans="1:4" ht="13.5">
      <c r="A14">
        <v>0.65</v>
      </c>
      <c r="B14">
        <f t="shared" si="0"/>
        <v>1.5862500000000002</v>
      </c>
      <c r="C14">
        <f t="shared" si="1"/>
        <v>-0.8225</v>
      </c>
      <c r="D14">
        <f t="shared" si="2"/>
        <v>0.23625</v>
      </c>
    </row>
    <row r="15" spans="1:4" ht="13.5">
      <c r="A15">
        <v>0.7</v>
      </c>
      <c r="B15">
        <f t="shared" si="0"/>
        <v>1.4949999999999999</v>
      </c>
      <c r="C15">
        <f t="shared" si="1"/>
        <v>-0.6900000000000001</v>
      </c>
      <c r="D15">
        <f t="shared" si="2"/>
        <v>0.19500000000000003</v>
      </c>
    </row>
    <row r="16" spans="1:4" ht="13.5">
      <c r="A16">
        <v>0.75</v>
      </c>
      <c r="B16">
        <f t="shared" si="0"/>
        <v>1.40625</v>
      </c>
      <c r="C16">
        <f t="shared" si="1"/>
        <v>-0.5625</v>
      </c>
      <c r="D16">
        <f t="shared" si="2"/>
        <v>0.15625</v>
      </c>
    </row>
    <row r="17" spans="1:4" ht="13.5">
      <c r="A17">
        <v>0.8</v>
      </c>
      <c r="B17">
        <f t="shared" si="0"/>
        <v>1.32</v>
      </c>
      <c r="C17">
        <f t="shared" si="1"/>
        <v>-0.43999999999999995</v>
      </c>
      <c r="D17">
        <f t="shared" si="2"/>
        <v>0.11999999999999997</v>
      </c>
    </row>
    <row r="18" spans="1:4" ht="13.5">
      <c r="A18">
        <v>0.85</v>
      </c>
      <c r="B18">
        <f t="shared" si="0"/>
        <v>1.2362499999999998</v>
      </c>
      <c r="C18">
        <f t="shared" si="1"/>
        <v>-0.3225</v>
      </c>
      <c r="D18">
        <f t="shared" si="2"/>
        <v>0.08625000000000001</v>
      </c>
    </row>
    <row r="19" spans="1:4" ht="13.5">
      <c r="A19">
        <v>0.9</v>
      </c>
      <c r="B19">
        <f t="shared" si="0"/>
        <v>1.1550000000000002</v>
      </c>
      <c r="C19">
        <f t="shared" si="1"/>
        <v>-0.20999999999999996</v>
      </c>
      <c r="D19">
        <f t="shared" si="2"/>
        <v>0.05499999999999999</v>
      </c>
    </row>
    <row r="20" spans="1:4" ht="13.5">
      <c r="A20">
        <v>0.95</v>
      </c>
      <c r="B20">
        <f t="shared" si="0"/>
        <v>1.07625</v>
      </c>
      <c r="C20">
        <f t="shared" si="1"/>
        <v>-0.10250000000000008</v>
      </c>
      <c r="D20">
        <f t="shared" si="2"/>
        <v>0.026250000000000023</v>
      </c>
    </row>
    <row r="21" spans="1:4" ht="13.5">
      <c r="A21">
        <v>1</v>
      </c>
      <c r="B21">
        <f t="shared" si="0"/>
        <v>1</v>
      </c>
      <c r="C21">
        <f t="shared" si="1"/>
        <v>0</v>
      </c>
      <c r="D21">
        <f t="shared" si="2"/>
        <v>0</v>
      </c>
    </row>
    <row r="22" spans="1:4" ht="13.5">
      <c r="A22">
        <v>1.05</v>
      </c>
      <c r="B22">
        <f t="shared" si="0"/>
        <v>0.9262499999999999</v>
      </c>
      <c r="C22">
        <f t="shared" si="1"/>
        <v>0.09750000000000009</v>
      </c>
      <c r="D22">
        <f t="shared" si="2"/>
        <v>-0.02375000000000002</v>
      </c>
    </row>
    <row r="23" spans="1:4" ht="13.5">
      <c r="A23">
        <v>1.1</v>
      </c>
      <c r="B23">
        <f t="shared" si="0"/>
        <v>0.8549999999999999</v>
      </c>
      <c r="C23">
        <f t="shared" si="1"/>
        <v>0.19000000000000017</v>
      </c>
      <c r="D23">
        <f t="shared" si="2"/>
        <v>-0.04500000000000003</v>
      </c>
    </row>
    <row r="24" spans="1:4" ht="13.5">
      <c r="A24">
        <v>1.15</v>
      </c>
      <c r="B24">
        <f t="shared" si="0"/>
        <v>0.7862500000000001</v>
      </c>
      <c r="C24">
        <f t="shared" si="1"/>
        <v>0.27749999999999986</v>
      </c>
      <c r="D24">
        <f t="shared" si="2"/>
        <v>-0.06374999999999997</v>
      </c>
    </row>
    <row r="25" spans="1:4" ht="13.5">
      <c r="A25">
        <v>1.2</v>
      </c>
      <c r="B25">
        <f t="shared" si="0"/>
        <v>0.7200000000000001</v>
      </c>
      <c r="C25">
        <f t="shared" si="1"/>
        <v>0.35999999999999993</v>
      </c>
      <c r="D25">
        <f t="shared" si="2"/>
        <v>-0.07999999999999999</v>
      </c>
    </row>
    <row r="26" spans="1:4" ht="13.5">
      <c r="A26">
        <v>1.25</v>
      </c>
      <c r="B26">
        <f t="shared" si="0"/>
        <v>0.65625</v>
      </c>
      <c r="C26">
        <f t="shared" si="1"/>
        <v>0.4375</v>
      </c>
      <c r="D26">
        <f t="shared" si="2"/>
        <v>-0.09375</v>
      </c>
    </row>
    <row r="27" spans="1:4" ht="13.5">
      <c r="A27">
        <v>1.3</v>
      </c>
      <c r="B27">
        <f t="shared" si="0"/>
        <v>0.595</v>
      </c>
      <c r="C27">
        <f t="shared" si="1"/>
        <v>0.51</v>
      </c>
      <c r="D27">
        <f t="shared" si="2"/>
        <v>-0.10500000000000001</v>
      </c>
    </row>
    <row r="28" spans="1:4" ht="13.5">
      <c r="A28">
        <v>1.35</v>
      </c>
      <c r="B28">
        <f t="shared" si="0"/>
        <v>0.5362499999999999</v>
      </c>
      <c r="C28">
        <f t="shared" si="1"/>
        <v>0.5775000000000001</v>
      </c>
      <c r="D28">
        <f t="shared" si="2"/>
        <v>-0.11375000000000002</v>
      </c>
    </row>
    <row r="29" spans="1:4" ht="13.5">
      <c r="A29">
        <v>1.4</v>
      </c>
      <c r="B29">
        <f t="shared" si="0"/>
        <v>0.4800000000000001</v>
      </c>
      <c r="C29">
        <f t="shared" si="1"/>
        <v>0.6399999999999999</v>
      </c>
      <c r="D29">
        <f t="shared" si="2"/>
        <v>-0.12</v>
      </c>
    </row>
    <row r="30" spans="1:4" ht="13.5">
      <c r="A30">
        <v>1.45</v>
      </c>
      <c r="B30">
        <f t="shared" si="0"/>
        <v>0.4262500000000001</v>
      </c>
      <c r="C30">
        <f t="shared" si="1"/>
        <v>0.6974999999999999</v>
      </c>
      <c r="D30">
        <f t="shared" si="2"/>
        <v>-0.12375</v>
      </c>
    </row>
    <row r="31" spans="1:4" ht="13.5">
      <c r="A31">
        <v>1.5</v>
      </c>
      <c r="B31">
        <f t="shared" si="0"/>
        <v>0.375</v>
      </c>
      <c r="C31">
        <f t="shared" si="1"/>
        <v>0.75</v>
      </c>
      <c r="D31">
        <f t="shared" si="2"/>
        <v>-0.125</v>
      </c>
    </row>
    <row r="32" spans="1:4" ht="13.5">
      <c r="A32">
        <v>1.55</v>
      </c>
      <c r="B32">
        <f t="shared" si="0"/>
        <v>0.32625</v>
      </c>
      <c r="C32">
        <f t="shared" si="1"/>
        <v>0.7975</v>
      </c>
      <c r="D32">
        <f t="shared" si="2"/>
        <v>-0.12375</v>
      </c>
    </row>
    <row r="33" spans="1:4" ht="13.5">
      <c r="A33">
        <v>1.6</v>
      </c>
      <c r="B33">
        <f t="shared" si="0"/>
        <v>0.2799999999999999</v>
      </c>
      <c r="C33">
        <f t="shared" si="1"/>
        <v>0.8400000000000001</v>
      </c>
      <c r="D33">
        <f t="shared" si="2"/>
        <v>-0.12</v>
      </c>
    </row>
    <row r="34" spans="1:4" ht="13.5">
      <c r="A34">
        <v>1.65</v>
      </c>
      <c r="B34">
        <f t="shared" si="0"/>
        <v>0.23625000000000007</v>
      </c>
      <c r="C34">
        <f t="shared" si="1"/>
        <v>0.8775</v>
      </c>
      <c r="D34">
        <f t="shared" si="2"/>
        <v>-0.11375000000000002</v>
      </c>
    </row>
    <row r="35" spans="1:4" ht="13.5">
      <c r="A35">
        <v>1.7</v>
      </c>
      <c r="B35">
        <f t="shared" si="0"/>
        <v>0.19500000000000003</v>
      </c>
      <c r="C35">
        <f t="shared" si="1"/>
        <v>0.9099999999999999</v>
      </c>
      <c r="D35">
        <f t="shared" si="2"/>
        <v>-0.10500000000000001</v>
      </c>
    </row>
    <row r="36" spans="1:4" ht="13.5">
      <c r="A36">
        <v>1.75</v>
      </c>
      <c r="B36">
        <f t="shared" si="0"/>
        <v>0.15625</v>
      </c>
      <c r="C36">
        <f t="shared" si="1"/>
        <v>0.9375</v>
      </c>
      <c r="D36">
        <f t="shared" si="2"/>
        <v>-0.09375</v>
      </c>
    </row>
    <row r="37" spans="1:4" ht="13.5">
      <c r="A37">
        <v>1.8</v>
      </c>
      <c r="B37">
        <f t="shared" si="0"/>
        <v>0.11999999999999997</v>
      </c>
      <c r="C37">
        <f t="shared" si="1"/>
        <v>0.96</v>
      </c>
      <c r="D37">
        <f t="shared" si="2"/>
        <v>-0.07999999999999999</v>
      </c>
    </row>
    <row r="38" spans="1:4" ht="13.5">
      <c r="A38">
        <v>1.85</v>
      </c>
      <c r="B38">
        <f t="shared" si="0"/>
        <v>0.08624999999999994</v>
      </c>
      <c r="C38">
        <f t="shared" si="1"/>
        <v>0.9775</v>
      </c>
      <c r="D38">
        <f t="shared" si="2"/>
        <v>-0.06374999999999997</v>
      </c>
    </row>
    <row r="39" spans="1:4" ht="13.5">
      <c r="A39">
        <v>1.9</v>
      </c>
      <c r="B39">
        <f t="shared" si="0"/>
        <v>0.055000000000000056</v>
      </c>
      <c r="C39">
        <f t="shared" si="1"/>
        <v>0.99</v>
      </c>
      <c r="D39">
        <f t="shared" si="2"/>
        <v>-0.04500000000000003</v>
      </c>
    </row>
    <row r="40" spans="1:4" ht="13.5">
      <c r="A40">
        <v>1.95</v>
      </c>
      <c r="B40">
        <f t="shared" si="0"/>
        <v>0.026250000000000023</v>
      </c>
      <c r="C40">
        <f t="shared" si="1"/>
        <v>0.9974999999999999</v>
      </c>
      <c r="D40">
        <f t="shared" si="2"/>
        <v>-0.02375000000000002</v>
      </c>
    </row>
    <row r="41" spans="1:4" ht="13.5">
      <c r="A41">
        <v>2</v>
      </c>
      <c r="B41">
        <f t="shared" si="0"/>
        <v>0</v>
      </c>
      <c r="C41">
        <f t="shared" si="1"/>
        <v>1</v>
      </c>
      <c r="D41">
        <f t="shared" si="2"/>
        <v>0</v>
      </c>
    </row>
    <row r="42" spans="1:4" ht="13.5">
      <c r="A42">
        <v>2.05</v>
      </c>
      <c r="B42">
        <f t="shared" si="0"/>
        <v>-0.02374999999999992</v>
      </c>
      <c r="C42">
        <f t="shared" si="1"/>
        <v>0.9975</v>
      </c>
      <c r="D42">
        <f t="shared" si="2"/>
        <v>0.026249999999999902</v>
      </c>
    </row>
    <row r="43" spans="1:4" ht="13.5">
      <c r="A43">
        <v>2.1</v>
      </c>
      <c r="B43">
        <f t="shared" si="0"/>
        <v>-0.04500000000000003</v>
      </c>
      <c r="C43">
        <f t="shared" si="1"/>
        <v>0.99</v>
      </c>
      <c r="D43">
        <f t="shared" si="2"/>
        <v>0.055000000000000056</v>
      </c>
    </row>
    <row r="44" spans="1:4" ht="13.5">
      <c r="A44">
        <v>2.15</v>
      </c>
      <c r="B44">
        <f t="shared" si="0"/>
        <v>-0.06374999999999997</v>
      </c>
      <c r="C44">
        <f t="shared" si="1"/>
        <v>0.9775</v>
      </c>
      <c r="D44">
        <f t="shared" si="2"/>
        <v>0.08624999999999994</v>
      </c>
    </row>
    <row r="45" spans="1:4" ht="13.5">
      <c r="A45">
        <v>2.2</v>
      </c>
      <c r="B45">
        <f t="shared" si="0"/>
        <v>-0.08000000000000006</v>
      </c>
      <c r="C45">
        <f t="shared" si="1"/>
        <v>0.96</v>
      </c>
      <c r="D45">
        <f t="shared" si="2"/>
        <v>0.12000000000000012</v>
      </c>
    </row>
    <row r="46" spans="1:4" ht="13.5">
      <c r="A46">
        <v>2.25</v>
      </c>
      <c r="B46">
        <f t="shared" si="0"/>
        <v>-0.09375</v>
      </c>
      <c r="C46">
        <f t="shared" si="1"/>
        <v>0.9375</v>
      </c>
      <c r="D46">
        <f t="shared" si="2"/>
        <v>0.15625</v>
      </c>
    </row>
    <row r="47" spans="1:4" ht="13.5">
      <c r="A47">
        <v>2.3</v>
      </c>
      <c r="B47">
        <f t="shared" si="0"/>
        <v>-0.10499999999999997</v>
      </c>
      <c r="C47">
        <f t="shared" si="1"/>
        <v>0.9100000000000001</v>
      </c>
      <c r="D47">
        <f t="shared" si="2"/>
        <v>0.19499999999999987</v>
      </c>
    </row>
    <row r="48" spans="1:4" ht="13.5">
      <c r="A48">
        <v>2.35</v>
      </c>
      <c r="B48">
        <f t="shared" si="0"/>
        <v>-0.11375000000000002</v>
      </c>
      <c r="C48">
        <f t="shared" si="1"/>
        <v>0.8775</v>
      </c>
      <c r="D48">
        <f t="shared" si="2"/>
        <v>0.23625000000000007</v>
      </c>
    </row>
    <row r="49" spans="1:4" ht="13.5">
      <c r="A49">
        <v>2.4</v>
      </c>
      <c r="B49">
        <f t="shared" si="0"/>
        <v>-0.12</v>
      </c>
      <c r="C49">
        <f t="shared" si="1"/>
        <v>0.8400000000000001</v>
      </c>
      <c r="D49">
        <f t="shared" si="2"/>
        <v>0.2799999999999999</v>
      </c>
    </row>
    <row r="50" spans="1:4" ht="13.5">
      <c r="A50">
        <v>2.45</v>
      </c>
      <c r="B50">
        <f t="shared" si="0"/>
        <v>-0.12375000000000001</v>
      </c>
      <c r="C50">
        <f t="shared" si="1"/>
        <v>0.7974999999999999</v>
      </c>
      <c r="D50">
        <f t="shared" si="2"/>
        <v>0.32625000000000015</v>
      </c>
    </row>
    <row r="51" spans="1:4" ht="13.5">
      <c r="A51">
        <v>2.5</v>
      </c>
      <c r="B51">
        <f t="shared" si="0"/>
        <v>-0.125</v>
      </c>
      <c r="C51">
        <f t="shared" si="1"/>
        <v>0.75</v>
      </c>
      <c r="D51">
        <f t="shared" si="2"/>
        <v>0.375</v>
      </c>
    </row>
    <row r="52" spans="1:4" ht="13.5">
      <c r="A52">
        <v>2.55</v>
      </c>
      <c r="B52">
        <f t="shared" si="0"/>
        <v>-0.12375000000000001</v>
      </c>
      <c r="C52">
        <f t="shared" si="1"/>
        <v>0.6975000000000002</v>
      </c>
      <c r="D52">
        <f t="shared" si="2"/>
        <v>0.4262499999999998</v>
      </c>
    </row>
    <row r="53" spans="1:4" ht="13.5">
      <c r="A53">
        <v>2.6</v>
      </c>
      <c r="B53">
        <f t="shared" si="0"/>
        <v>-0.12</v>
      </c>
      <c r="C53">
        <f t="shared" si="1"/>
        <v>0.6399999999999999</v>
      </c>
      <c r="D53">
        <f t="shared" si="2"/>
        <v>0.4800000000000001</v>
      </c>
    </row>
    <row r="54" spans="1:4" ht="13.5">
      <c r="A54">
        <v>2.65</v>
      </c>
      <c r="B54">
        <f t="shared" si="0"/>
        <v>-0.11375000000000002</v>
      </c>
      <c r="C54">
        <f t="shared" si="1"/>
        <v>0.5775000000000001</v>
      </c>
      <c r="D54">
        <f t="shared" si="2"/>
        <v>0.5362499999999999</v>
      </c>
    </row>
    <row r="55" spans="1:4" ht="13.5">
      <c r="A55">
        <v>2.7</v>
      </c>
      <c r="B55">
        <f t="shared" si="0"/>
        <v>-0.10499999999999997</v>
      </c>
      <c r="C55">
        <f t="shared" si="1"/>
        <v>0.5099999999999998</v>
      </c>
      <c r="D55">
        <f t="shared" si="2"/>
        <v>0.5950000000000002</v>
      </c>
    </row>
    <row r="56" spans="1:4" ht="13.5">
      <c r="A56">
        <v>2.75</v>
      </c>
      <c r="B56">
        <f t="shared" si="0"/>
        <v>-0.09375</v>
      </c>
      <c r="C56">
        <f t="shared" si="1"/>
        <v>0.4375</v>
      </c>
      <c r="D56">
        <f t="shared" si="2"/>
        <v>0.65625</v>
      </c>
    </row>
    <row r="57" spans="1:4" ht="13.5">
      <c r="A57">
        <v>2.8</v>
      </c>
      <c r="B57">
        <f t="shared" si="0"/>
        <v>-0.08000000000000006</v>
      </c>
      <c r="C57">
        <f t="shared" si="1"/>
        <v>0.36000000000000026</v>
      </c>
      <c r="D57">
        <f t="shared" si="2"/>
        <v>0.7199999999999998</v>
      </c>
    </row>
    <row r="58" spans="1:4" ht="13.5">
      <c r="A58">
        <v>2.85</v>
      </c>
      <c r="B58">
        <f t="shared" si="0"/>
        <v>-0.06374999999999997</v>
      </c>
      <c r="C58">
        <f t="shared" si="1"/>
        <v>0.27749999999999986</v>
      </c>
      <c r="D58">
        <f t="shared" si="2"/>
        <v>0.7862500000000001</v>
      </c>
    </row>
    <row r="59" spans="1:4" ht="13.5">
      <c r="A59">
        <v>2.9</v>
      </c>
      <c r="B59">
        <f t="shared" si="0"/>
        <v>-0.04500000000000003</v>
      </c>
      <c r="C59">
        <f t="shared" si="1"/>
        <v>0.19000000000000017</v>
      </c>
      <c r="D59">
        <f t="shared" si="2"/>
        <v>0.8549999999999999</v>
      </c>
    </row>
    <row r="60" spans="1:4" ht="13.5">
      <c r="A60">
        <v>2.95</v>
      </c>
      <c r="B60">
        <f t="shared" si="0"/>
        <v>-0.02374999999999992</v>
      </c>
      <c r="C60">
        <f t="shared" si="1"/>
        <v>0.09749999999999966</v>
      </c>
      <c r="D60">
        <f t="shared" si="2"/>
        <v>0.9262500000000002</v>
      </c>
    </row>
    <row r="61" spans="1:4" ht="13.5">
      <c r="A61">
        <v>3</v>
      </c>
      <c r="B61">
        <f t="shared" si="0"/>
        <v>0</v>
      </c>
      <c r="C61">
        <f t="shared" si="1"/>
        <v>0</v>
      </c>
      <c r="D61">
        <f t="shared" si="2"/>
        <v>1</v>
      </c>
    </row>
    <row r="62" spans="1:4" ht="13.5">
      <c r="A62">
        <v>3.05</v>
      </c>
      <c r="B62">
        <f t="shared" si="0"/>
        <v>0.026249999999999902</v>
      </c>
      <c r="C62">
        <f t="shared" si="1"/>
        <v>-0.10249999999999963</v>
      </c>
      <c r="D62">
        <f t="shared" si="2"/>
        <v>1.0762499999999997</v>
      </c>
    </row>
    <row r="63" spans="1:4" ht="13.5">
      <c r="A63">
        <v>3.1</v>
      </c>
      <c r="B63">
        <f t="shared" si="0"/>
        <v>0.055000000000000056</v>
      </c>
      <c r="C63">
        <f t="shared" si="1"/>
        <v>-0.2100000000000002</v>
      </c>
      <c r="D63">
        <f t="shared" si="2"/>
        <v>1.1550000000000002</v>
      </c>
    </row>
    <row r="64" spans="1:4" ht="13.5">
      <c r="A64">
        <v>3.15</v>
      </c>
      <c r="B64">
        <f t="shared" si="0"/>
        <v>0.08624999999999994</v>
      </c>
      <c r="C64">
        <f t="shared" si="1"/>
        <v>-0.3224999999999998</v>
      </c>
      <c r="D64">
        <f t="shared" si="2"/>
        <v>1.2362499999999998</v>
      </c>
    </row>
    <row r="65" spans="1:4" ht="13.5">
      <c r="A65">
        <v>3.2</v>
      </c>
      <c r="B65">
        <f t="shared" si="0"/>
        <v>0.12000000000000012</v>
      </c>
      <c r="C65">
        <f t="shared" si="1"/>
        <v>-0.44000000000000045</v>
      </c>
      <c r="D65">
        <f t="shared" si="2"/>
        <v>1.3200000000000003</v>
      </c>
    </row>
    <row r="66" spans="1:4" ht="13.5">
      <c r="A66">
        <v>3.25</v>
      </c>
      <c r="B66">
        <f aca="true" t="shared" si="3" ref="B66:B81">($A66-2)*($A66-3)/2</f>
        <v>0.15625</v>
      </c>
      <c r="C66">
        <f aca="true" t="shared" si="4" ref="C66:C81">-($A66-1)*($A66-3)</f>
        <v>-0.5625</v>
      </c>
      <c r="D66">
        <f aca="true" t="shared" si="5" ref="D66:D81">($A66-1)*($A66-2)/2</f>
        <v>1.40625</v>
      </c>
    </row>
    <row r="67" spans="1:4" ht="13.5">
      <c r="A67">
        <v>3.3</v>
      </c>
      <c r="B67">
        <f t="shared" si="3"/>
        <v>0.19499999999999987</v>
      </c>
      <c r="C67">
        <f t="shared" si="4"/>
        <v>-0.6899999999999995</v>
      </c>
      <c r="D67">
        <f t="shared" si="5"/>
        <v>1.4949999999999997</v>
      </c>
    </row>
    <row r="68" spans="1:4" ht="13.5">
      <c r="A68">
        <v>3.35</v>
      </c>
      <c r="B68">
        <f t="shared" si="3"/>
        <v>0.23625000000000007</v>
      </c>
      <c r="C68">
        <f t="shared" si="4"/>
        <v>-0.8225000000000002</v>
      </c>
      <c r="D68">
        <f t="shared" si="5"/>
        <v>1.5862500000000002</v>
      </c>
    </row>
    <row r="69" spans="1:4" ht="13.5">
      <c r="A69">
        <v>3.4</v>
      </c>
      <c r="B69">
        <f t="shared" si="3"/>
        <v>0.2799999999999999</v>
      </c>
      <c r="C69">
        <f t="shared" si="4"/>
        <v>-0.9599999999999997</v>
      </c>
      <c r="D69">
        <f t="shared" si="5"/>
        <v>1.68</v>
      </c>
    </row>
    <row r="70" spans="1:4" ht="13.5">
      <c r="A70">
        <v>3.45</v>
      </c>
      <c r="B70">
        <f t="shared" si="3"/>
        <v>0.32625000000000015</v>
      </c>
      <c r="C70">
        <f t="shared" si="4"/>
        <v>-1.1025000000000005</v>
      </c>
      <c r="D70">
        <f t="shared" si="5"/>
        <v>1.7762500000000003</v>
      </c>
    </row>
    <row r="71" spans="1:4" ht="13.5">
      <c r="A71">
        <v>3.5</v>
      </c>
      <c r="B71">
        <f t="shared" si="3"/>
        <v>0.375</v>
      </c>
      <c r="C71">
        <f t="shared" si="4"/>
        <v>-1.25</v>
      </c>
      <c r="D71">
        <f t="shared" si="5"/>
        <v>1.875</v>
      </c>
    </row>
    <row r="72" spans="1:4" ht="13.5">
      <c r="A72">
        <v>3.55</v>
      </c>
      <c r="B72">
        <f t="shared" si="3"/>
        <v>0.4262499999999998</v>
      </c>
      <c r="C72">
        <f t="shared" si="4"/>
        <v>-1.4024999999999994</v>
      </c>
      <c r="D72">
        <f t="shared" si="5"/>
        <v>1.9762499999999996</v>
      </c>
    </row>
    <row r="73" spans="1:4" ht="13.5">
      <c r="A73">
        <v>3.6</v>
      </c>
      <c r="B73">
        <f t="shared" si="3"/>
        <v>0.4800000000000001</v>
      </c>
      <c r="C73">
        <f t="shared" si="4"/>
        <v>-1.5600000000000003</v>
      </c>
      <c r="D73">
        <f t="shared" si="5"/>
        <v>2.08</v>
      </c>
    </row>
    <row r="74" spans="1:4" ht="13.5">
      <c r="A74">
        <v>3.65</v>
      </c>
      <c r="B74">
        <f t="shared" si="3"/>
        <v>0.5362499999999999</v>
      </c>
      <c r="C74">
        <f t="shared" si="4"/>
        <v>-1.7224999999999997</v>
      </c>
      <c r="D74">
        <f t="shared" si="5"/>
        <v>2.18625</v>
      </c>
    </row>
    <row r="75" spans="1:4" ht="13.5">
      <c r="A75">
        <v>3.7</v>
      </c>
      <c r="B75">
        <f t="shared" si="3"/>
        <v>0.5950000000000002</v>
      </c>
      <c r="C75">
        <f t="shared" si="4"/>
        <v>-1.8900000000000006</v>
      </c>
      <c r="D75">
        <f t="shared" si="5"/>
        <v>2.2950000000000004</v>
      </c>
    </row>
    <row r="76" spans="1:4" ht="13.5">
      <c r="A76">
        <v>3.75</v>
      </c>
      <c r="B76">
        <f t="shared" si="3"/>
        <v>0.65625</v>
      </c>
      <c r="C76">
        <f t="shared" si="4"/>
        <v>-2.0625</v>
      </c>
      <c r="D76">
        <f t="shared" si="5"/>
        <v>2.40625</v>
      </c>
    </row>
    <row r="77" spans="1:4" ht="13.5">
      <c r="A77">
        <v>3.8</v>
      </c>
      <c r="B77">
        <f t="shared" si="3"/>
        <v>0.7199999999999998</v>
      </c>
      <c r="C77">
        <f t="shared" si="4"/>
        <v>-2.2399999999999993</v>
      </c>
      <c r="D77">
        <f t="shared" si="5"/>
        <v>2.5199999999999996</v>
      </c>
    </row>
    <row r="78" spans="1:4" ht="13.5">
      <c r="A78">
        <v>3.85</v>
      </c>
      <c r="B78">
        <f t="shared" si="3"/>
        <v>0.7862500000000001</v>
      </c>
      <c r="C78">
        <f t="shared" si="4"/>
        <v>-2.4225000000000003</v>
      </c>
      <c r="D78">
        <f t="shared" si="5"/>
        <v>2.6362500000000004</v>
      </c>
    </row>
    <row r="79" spans="1:4" ht="13.5">
      <c r="A79">
        <v>3.9</v>
      </c>
      <c r="B79">
        <f t="shared" si="3"/>
        <v>0.8549999999999999</v>
      </c>
      <c r="C79">
        <f t="shared" si="4"/>
        <v>-2.61</v>
      </c>
      <c r="D79">
        <f t="shared" si="5"/>
        <v>2.755</v>
      </c>
    </row>
    <row r="80" spans="1:4" ht="13.5">
      <c r="A80">
        <v>3.95</v>
      </c>
      <c r="B80">
        <f t="shared" si="3"/>
        <v>0.9262500000000002</v>
      </c>
      <c r="C80">
        <f t="shared" si="4"/>
        <v>-2.8025000000000007</v>
      </c>
      <c r="D80">
        <f t="shared" si="5"/>
        <v>2.8762500000000006</v>
      </c>
    </row>
    <row r="81" spans="1:4" ht="13.5">
      <c r="A81">
        <v>4</v>
      </c>
      <c r="B81">
        <f t="shared" si="3"/>
        <v>1</v>
      </c>
      <c r="C81">
        <f t="shared" si="4"/>
        <v>-3</v>
      </c>
      <c r="D81">
        <f t="shared" si="5"/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I26" sqref="I26"/>
    </sheetView>
  </sheetViews>
  <sheetFormatPr defaultColWidth="9.00390625" defaultRowHeight="13.5"/>
  <sheetData>
    <row r="1" spans="1:6" ht="13.5">
      <c r="A1">
        <v>0</v>
      </c>
      <c r="B1">
        <f>($A1-2)*($A1-3)/2</f>
        <v>3</v>
      </c>
      <c r="C1">
        <f>-($A1-1)*($A1-3)</f>
        <v>-3</v>
      </c>
      <c r="D1">
        <f>($A1-1)*($A1-2)/2</f>
        <v>1</v>
      </c>
      <c r="E1">
        <f>LOG($A1+1)</f>
        <v>0</v>
      </c>
      <c r="F1">
        <f>$E$21*$B1+$E$41*$C1+$E$61*$D1</f>
        <v>0.07378621416091857</v>
      </c>
    </row>
    <row r="2" spans="1:6" ht="13.5">
      <c r="A2">
        <v>0.05</v>
      </c>
      <c r="B2">
        <f aca="true" t="shared" si="0" ref="B2:B65">($A2-2)*($A2-3)/2</f>
        <v>2.87625</v>
      </c>
      <c r="C2">
        <f aca="true" t="shared" si="1" ref="C2:C65">-($A2-1)*($A2-3)</f>
        <v>-2.8025</v>
      </c>
      <c r="D2">
        <f aca="true" t="shared" si="2" ref="D2:D65">($A2-1)*($A2-2)/2</f>
        <v>0.9262499999999999</v>
      </c>
      <c r="E2">
        <f aca="true" t="shared" si="3" ref="E2:E65">LOG($A2+1)</f>
        <v>0.021189299069938092</v>
      </c>
      <c r="F2">
        <f aca="true" t="shared" si="4" ref="F2:F65">$E$21*$B2+$E$41*$C2+$E$61*$D2</f>
        <v>0.08636327564419699</v>
      </c>
    </row>
    <row r="3" spans="1:6" ht="13.5">
      <c r="A3">
        <v>0.1</v>
      </c>
      <c r="B3">
        <f t="shared" si="0"/>
        <v>2.755</v>
      </c>
      <c r="C3">
        <f t="shared" si="1"/>
        <v>-2.61</v>
      </c>
      <c r="D3">
        <f t="shared" si="2"/>
        <v>0.855</v>
      </c>
      <c r="E3">
        <f t="shared" si="3"/>
        <v>0.04139268515822508</v>
      </c>
      <c r="F3">
        <f t="shared" si="4"/>
        <v>0.098812455821357</v>
      </c>
    </row>
    <row r="4" spans="1:6" ht="13.5">
      <c r="A4">
        <v>0.15</v>
      </c>
      <c r="B4">
        <f t="shared" si="0"/>
        <v>2.6362500000000004</v>
      </c>
      <c r="C4">
        <f t="shared" si="1"/>
        <v>-2.4225</v>
      </c>
      <c r="D4">
        <f t="shared" si="2"/>
        <v>0.78625</v>
      </c>
      <c r="E4">
        <f t="shared" si="3"/>
        <v>0.06069784035361165</v>
      </c>
      <c r="F4">
        <f t="shared" si="4"/>
        <v>0.11113375469239872</v>
      </c>
    </row>
    <row r="5" spans="1:6" ht="13.5">
      <c r="A5">
        <v>0.2</v>
      </c>
      <c r="B5">
        <f t="shared" si="0"/>
        <v>2.52</v>
      </c>
      <c r="C5">
        <f t="shared" si="1"/>
        <v>-2.2399999999999998</v>
      </c>
      <c r="D5">
        <f t="shared" si="2"/>
        <v>0.7200000000000001</v>
      </c>
      <c r="E5">
        <f t="shared" si="3"/>
        <v>0.07918124604762482</v>
      </c>
      <c r="F5">
        <f t="shared" si="4"/>
        <v>0.12332717225732182</v>
      </c>
    </row>
    <row r="6" spans="1:6" ht="13.5">
      <c r="A6">
        <v>0.25</v>
      </c>
      <c r="B6">
        <f t="shared" si="0"/>
        <v>2.40625</v>
      </c>
      <c r="C6">
        <f t="shared" si="1"/>
        <v>-2.0625</v>
      </c>
      <c r="D6">
        <f t="shared" si="2"/>
        <v>0.65625</v>
      </c>
      <c r="E6">
        <f t="shared" si="3"/>
        <v>0.09691001300805642</v>
      </c>
      <c r="F6">
        <f t="shared" si="4"/>
        <v>0.13539270851612634</v>
      </c>
    </row>
    <row r="7" spans="1:6" ht="13.5">
      <c r="A7">
        <v>0.3</v>
      </c>
      <c r="B7">
        <f t="shared" si="0"/>
        <v>2.295</v>
      </c>
      <c r="C7">
        <f t="shared" si="1"/>
        <v>-1.89</v>
      </c>
      <c r="D7">
        <f t="shared" si="2"/>
        <v>0.595</v>
      </c>
      <c r="E7">
        <f t="shared" si="3"/>
        <v>0.11394335230683679</v>
      </c>
      <c r="F7">
        <f t="shared" si="4"/>
        <v>0.1473303634688125</v>
      </c>
    </row>
    <row r="8" spans="1:6" ht="13.5">
      <c r="A8">
        <v>0.35</v>
      </c>
      <c r="B8">
        <f t="shared" si="0"/>
        <v>2.18625</v>
      </c>
      <c r="C8">
        <f t="shared" si="1"/>
        <v>-1.7225</v>
      </c>
      <c r="D8">
        <f t="shared" si="2"/>
        <v>0.53625</v>
      </c>
      <c r="E8">
        <f t="shared" si="3"/>
        <v>0.13033376849500614</v>
      </c>
      <c r="F8">
        <f t="shared" si="4"/>
        <v>0.15914013711538016</v>
      </c>
    </row>
    <row r="9" spans="1:6" ht="13.5">
      <c r="A9">
        <v>0.4</v>
      </c>
      <c r="B9">
        <f t="shared" si="0"/>
        <v>2.08</v>
      </c>
      <c r="C9">
        <f t="shared" si="1"/>
        <v>-1.56</v>
      </c>
      <c r="D9">
        <f t="shared" si="2"/>
        <v>0.48</v>
      </c>
      <c r="E9">
        <f t="shared" si="3"/>
        <v>0.146128035678238</v>
      </c>
      <c r="F9">
        <f t="shared" si="4"/>
        <v>0.17082202945582942</v>
      </c>
    </row>
    <row r="10" spans="1:6" ht="13.5">
      <c r="A10">
        <v>0.45</v>
      </c>
      <c r="B10">
        <f t="shared" si="0"/>
        <v>1.9762499999999998</v>
      </c>
      <c r="C10">
        <f t="shared" si="1"/>
        <v>-1.4025</v>
      </c>
      <c r="D10">
        <f t="shared" si="2"/>
        <v>0.4262500000000001</v>
      </c>
      <c r="E10">
        <f t="shared" si="3"/>
        <v>0.16136800223497488</v>
      </c>
      <c r="F10">
        <f t="shared" si="4"/>
        <v>0.1823760404901602</v>
      </c>
    </row>
    <row r="11" spans="1:6" ht="13.5">
      <c r="A11">
        <v>0.5</v>
      </c>
      <c r="B11">
        <f t="shared" si="0"/>
        <v>1.875</v>
      </c>
      <c r="C11">
        <f t="shared" si="1"/>
        <v>-1.25</v>
      </c>
      <c r="D11">
        <f t="shared" si="2"/>
        <v>0.375</v>
      </c>
      <c r="E11">
        <f t="shared" si="3"/>
        <v>0.17609125905568124</v>
      </c>
      <c r="F11">
        <f t="shared" si="4"/>
        <v>0.1938021702183726</v>
      </c>
    </row>
    <row r="12" spans="1:6" ht="13.5">
      <c r="A12">
        <v>0.55</v>
      </c>
      <c r="B12">
        <f t="shared" si="0"/>
        <v>1.77625</v>
      </c>
      <c r="C12">
        <f t="shared" si="1"/>
        <v>-1.1025</v>
      </c>
      <c r="D12">
        <f t="shared" si="2"/>
        <v>0.32625</v>
      </c>
      <c r="E12">
        <f t="shared" si="3"/>
        <v>0.1903316981702915</v>
      </c>
      <c r="F12">
        <f t="shared" si="4"/>
        <v>0.2051004186404665</v>
      </c>
    </row>
    <row r="13" spans="1:6" ht="13.5">
      <c r="A13">
        <v>0.6</v>
      </c>
      <c r="B13">
        <f t="shared" si="0"/>
        <v>1.68</v>
      </c>
      <c r="C13">
        <f t="shared" si="1"/>
        <v>-0.96</v>
      </c>
      <c r="D13">
        <f t="shared" si="2"/>
        <v>0.27999999999999997</v>
      </c>
      <c r="E13">
        <f t="shared" si="3"/>
        <v>0.2041199826559248</v>
      </c>
      <c r="F13">
        <f t="shared" si="4"/>
        <v>0.2162707857564419</v>
      </c>
    </row>
    <row r="14" spans="1:6" ht="13.5">
      <c r="A14">
        <v>0.65</v>
      </c>
      <c r="B14">
        <f t="shared" si="0"/>
        <v>1.5862500000000002</v>
      </c>
      <c r="C14">
        <f t="shared" si="1"/>
        <v>-0.8225</v>
      </c>
      <c r="D14">
        <f t="shared" si="2"/>
        <v>0.23625</v>
      </c>
      <c r="E14">
        <f t="shared" si="3"/>
        <v>0.21748394421390627</v>
      </c>
      <c r="F14">
        <f t="shared" si="4"/>
        <v>0.227313271566299</v>
      </c>
    </row>
    <row r="15" spans="1:6" ht="13.5">
      <c r="A15">
        <v>0.7</v>
      </c>
      <c r="B15">
        <f t="shared" si="0"/>
        <v>1.4949999999999999</v>
      </c>
      <c r="C15">
        <f t="shared" si="1"/>
        <v>-0.6900000000000001</v>
      </c>
      <c r="D15">
        <f t="shared" si="2"/>
        <v>0.19500000000000003</v>
      </c>
      <c r="E15">
        <f t="shared" si="3"/>
        <v>0.2304489213782739</v>
      </c>
      <c r="F15">
        <f t="shared" si="4"/>
        <v>0.23822787607003743</v>
      </c>
    </row>
    <row r="16" spans="1:6" ht="13.5">
      <c r="A16">
        <v>0.75</v>
      </c>
      <c r="B16">
        <f t="shared" si="0"/>
        <v>1.40625</v>
      </c>
      <c r="C16">
        <f t="shared" si="1"/>
        <v>-0.5625</v>
      </c>
      <c r="D16">
        <f t="shared" si="2"/>
        <v>0.15625</v>
      </c>
      <c r="E16">
        <f t="shared" si="3"/>
        <v>0.24303804868629444</v>
      </c>
      <c r="F16">
        <f t="shared" si="4"/>
        <v>0.24901459926765762</v>
      </c>
    </row>
    <row r="17" spans="1:6" ht="13.5">
      <c r="A17">
        <v>0.8</v>
      </c>
      <c r="B17">
        <f t="shared" si="0"/>
        <v>1.32</v>
      </c>
      <c r="C17">
        <f t="shared" si="1"/>
        <v>-0.43999999999999995</v>
      </c>
      <c r="D17">
        <f t="shared" si="2"/>
        <v>0.11999999999999997</v>
      </c>
      <c r="E17">
        <f t="shared" si="3"/>
        <v>0.25527250510330607</v>
      </c>
      <c r="F17">
        <f t="shared" si="4"/>
        <v>0.2596734411591592</v>
      </c>
    </row>
    <row r="18" spans="1:6" ht="13.5">
      <c r="A18">
        <v>0.85</v>
      </c>
      <c r="B18">
        <f t="shared" si="0"/>
        <v>1.2362499999999998</v>
      </c>
      <c r="C18">
        <f t="shared" si="1"/>
        <v>-0.3225</v>
      </c>
      <c r="D18">
        <f t="shared" si="2"/>
        <v>0.08625000000000001</v>
      </c>
      <c r="E18">
        <f t="shared" si="3"/>
        <v>0.26717172840301384</v>
      </c>
      <c r="F18">
        <f t="shared" si="4"/>
        <v>0.2702044017445423</v>
      </c>
    </row>
    <row r="19" spans="1:6" ht="13.5">
      <c r="A19">
        <v>0.9</v>
      </c>
      <c r="B19">
        <f t="shared" si="0"/>
        <v>1.1550000000000002</v>
      </c>
      <c r="C19">
        <f t="shared" si="1"/>
        <v>-0.20999999999999996</v>
      </c>
      <c r="D19">
        <f t="shared" si="2"/>
        <v>0.05499999999999999</v>
      </c>
      <c r="E19">
        <f t="shared" si="3"/>
        <v>0.2787536009528289</v>
      </c>
      <c r="F19">
        <f t="shared" si="4"/>
        <v>0.28060748102380717</v>
      </c>
    </row>
    <row r="20" spans="1:6" ht="13.5">
      <c r="A20">
        <v>0.95</v>
      </c>
      <c r="B20">
        <f t="shared" si="0"/>
        <v>1.07625</v>
      </c>
      <c r="C20">
        <f t="shared" si="1"/>
        <v>-0.10250000000000008</v>
      </c>
      <c r="D20">
        <f t="shared" si="2"/>
        <v>0.026250000000000023</v>
      </c>
      <c r="E20">
        <f t="shared" si="3"/>
        <v>0.290034611362518</v>
      </c>
      <c r="F20">
        <f t="shared" si="4"/>
        <v>0.2908826789969533</v>
      </c>
    </row>
    <row r="21" spans="1:6" ht="13.5">
      <c r="A21">
        <v>1</v>
      </c>
      <c r="B21">
        <f t="shared" si="0"/>
        <v>1</v>
      </c>
      <c r="C21">
        <f t="shared" si="1"/>
        <v>0</v>
      </c>
      <c r="D21">
        <f t="shared" si="2"/>
        <v>0</v>
      </c>
      <c r="E21">
        <f t="shared" si="3"/>
        <v>0.3010299956639812</v>
      </c>
      <c r="F21">
        <f t="shared" si="4"/>
        <v>0.3010299956639812</v>
      </c>
    </row>
    <row r="22" spans="1:6" ht="13.5">
      <c r="A22">
        <v>1.05</v>
      </c>
      <c r="B22">
        <f t="shared" si="0"/>
        <v>0.9262499999999999</v>
      </c>
      <c r="C22">
        <f t="shared" si="1"/>
        <v>0.09750000000000009</v>
      </c>
      <c r="D22">
        <f t="shared" si="2"/>
        <v>-0.02375000000000002</v>
      </c>
      <c r="E22">
        <f t="shared" si="3"/>
        <v>0.31175386105575426</v>
      </c>
      <c r="F22">
        <f t="shared" si="4"/>
        <v>0.3110494310248906</v>
      </c>
    </row>
    <row r="23" spans="1:6" ht="13.5">
      <c r="A23">
        <v>1.1</v>
      </c>
      <c r="B23">
        <f t="shared" si="0"/>
        <v>0.8549999999999999</v>
      </c>
      <c r="C23">
        <f t="shared" si="1"/>
        <v>0.19000000000000017</v>
      </c>
      <c r="D23">
        <f t="shared" si="2"/>
        <v>-0.04500000000000003</v>
      </c>
      <c r="E23">
        <f t="shared" si="3"/>
        <v>0.3222192947339193</v>
      </c>
      <c r="F23">
        <f t="shared" si="4"/>
        <v>0.3209409850796815</v>
      </c>
    </row>
    <row r="24" spans="1:6" ht="13.5">
      <c r="A24">
        <v>1.15</v>
      </c>
      <c r="B24">
        <f t="shared" si="0"/>
        <v>0.7862500000000001</v>
      </c>
      <c r="C24">
        <f t="shared" si="1"/>
        <v>0.27749999999999986</v>
      </c>
      <c r="D24">
        <f t="shared" si="2"/>
        <v>-0.06374999999999997</v>
      </c>
      <c r="E24">
        <f t="shared" si="3"/>
        <v>0.33243845991560533</v>
      </c>
      <c r="F24">
        <f t="shared" si="4"/>
        <v>0.3307046578283539</v>
      </c>
    </row>
    <row r="25" spans="1:6" ht="13.5">
      <c r="A25">
        <v>1.2</v>
      </c>
      <c r="B25">
        <f t="shared" si="0"/>
        <v>0.7200000000000001</v>
      </c>
      <c r="C25">
        <f t="shared" si="1"/>
        <v>0.35999999999999993</v>
      </c>
      <c r="D25">
        <f t="shared" si="2"/>
        <v>-0.07999999999999999</v>
      </c>
      <c r="E25">
        <f t="shared" si="3"/>
        <v>0.3424226808222063</v>
      </c>
      <c r="F25">
        <f t="shared" si="4"/>
        <v>0.340340449270908</v>
      </c>
    </row>
    <row r="26" spans="1:6" ht="13.5">
      <c r="A26">
        <v>1.25</v>
      </c>
      <c r="B26">
        <f t="shared" si="0"/>
        <v>0.65625</v>
      </c>
      <c r="C26">
        <f t="shared" si="1"/>
        <v>0.4375</v>
      </c>
      <c r="D26">
        <f t="shared" si="2"/>
        <v>-0.09375</v>
      </c>
      <c r="E26">
        <f t="shared" si="3"/>
        <v>0.3521825181113625</v>
      </c>
      <c r="F26">
        <f t="shared" si="4"/>
        <v>0.3498483594073435</v>
      </c>
    </row>
    <row r="27" spans="1:6" ht="13.5">
      <c r="A27">
        <v>1.3</v>
      </c>
      <c r="B27">
        <f t="shared" si="0"/>
        <v>0.595</v>
      </c>
      <c r="C27">
        <f t="shared" si="1"/>
        <v>0.51</v>
      </c>
      <c r="D27">
        <f t="shared" si="2"/>
        <v>-0.10500000000000001</v>
      </c>
      <c r="E27">
        <f t="shared" si="3"/>
        <v>0.36172783601759284</v>
      </c>
      <c r="F27">
        <f t="shared" si="4"/>
        <v>0.35922838823766057</v>
      </c>
    </row>
    <row r="28" spans="1:6" ht="13.5">
      <c r="A28">
        <v>1.35</v>
      </c>
      <c r="B28">
        <f t="shared" si="0"/>
        <v>0.5362499999999999</v>
      </c>
      <c r="C28">
        <f t="shared" si="1"/>
        <v>0.5775000000000001</v>
      </c>
      <c r="D28">
        <f t="shared" si="2"/>
        <v>-0.11375000000000002</v>
      </c>
      <c r="E28">
        <f t="shared" si="3"/>
        <v>0.37106786227173627</v>
      </c>
      <c r="F28">
        <f t="shared" si="4"/>
        <v>0.36848053576185924</v>
      </c>
    </row>
    <row r="29" spans="1:6" ht="13.5">
      <c r="A29">
        <v>1.4</v>
      </c>
      <c r="B29">
        <f t="shared" si="0"/>
        <v>0.4800000000000001</v>
      </c>
      <c r="C29">
        <f t="shared" si="1"/>
        <v>0.6399999999999999</v>
      </c>
      <c r="D29">
        <f t="shared" si="2"/>
        <v>-0.12</v>
      </c>
      <c r="E29">
        <f t="shared" si="3"/>
        <v>0.38021124171160603</v>
      </c>
      <c r="F29">
        <f t="shared" si="4"/>
        <v>0.3776048019799394</v>
      </c>
    </row>
    <row r="30" spans="1:6" ht="13.5">
      <c r="A30">
        <v>1.45</v>
      </c>
      <c r="B30">
        <f t="shared" si="0"/>
        <v>0.4262500000000001</v>
      </c>
      <c r="C30">
        <f t="shared" si="1"/>
        <v>0.6974999999999999</v>
      </c>
      <c r="D30">
        <f t="shared" si="2"/>
        <v>-0.12375</v>
      </c>
      <c r="E30">
        <f t="shared" si="3"/>
        <v>0.3891660843645325</v>
      </c>
      <c r="F30">
        <f t="shared" si="4"/>
        <v>0.3866011868919012</v>
      </c>
    </row>
    <row r="31" spans="1:6" ht="13.5">
      <c r="A31">
        <v>1.5</v>
      </c>
      <c r="B31">
        <f t="shared" si="0"/>
        <v>0.375</v>
      </c>
      <c r="C31">
        <f t="shared" si="1"/>
        <v>0.75</v>
      </c>
      <c r="D31">
        <f t="shared" si="2"/>
        <v>-0.125</v>
      </c>
      <c r="E31">
        <f t="shared" si="3"/>
        <v>0.3979400086720376</v>
      </c>
      <c r="F31">
        <f t="shared" si="4"/>
        <v>0.3954696904977445</v>
      </c>
    </row>
    <row r="32" spans="1:6" ht="13.5">
      <c r="A32">
        <v>1.55</v>
      </c>
      <c r="B32">
        <f t="shared" si="0"/>
        <v>0.32625</v>
      </c>
      <c r="C32">
        <f t="shared" si="1"/>
        <v>0.7975</v>
      </c>
      <c r="D32">
        <f t="shared" si="2"/>
        <v>-0.12375</v>
      </c>
      <c r="E32">
        <f t="shared" si="3"/>
        <v>0.4065401804339551</v>
      </c>
      <c r="F32">
        <f t="shared" si="4"/>
        <v>0.40421031279746933</v>
      </c>
    </row>
    <row r="33" spans="1:6" ht="13.5">
      <c r="A33">
        <v>1.6</v>
      </c>
      <c r="B33">
        <f t="shared" si="0"/>
        <v>0.2799999999999999</v>
      </c>
      <c r="C33">
        <f t="shared" si="1"/>
        <v>0.8400000000000001</v>
      </c>
      <c r="D33">
        <f t="shared" si="2"/>
        <v>-0.12</v>
      </c>
      <c r="E33">
        <f t="shared" si="3"/>
        <v>0.414973347970818</v>
      </c>
      <c r="F33">
        <f t="shared" si="4"/>
        <v>0.4128230537910757</v>
      </c>
    </row>
    <row r="34" spans="1:6" ht="13.5">
      <c r="A34">
        <v>1.65</v>
      </c>
      <c r="B34">
        <f t="shared" si="0"/>
        <v>0.23625000000000007</v>
      </c>
      <c r="C34">
        <f t="shared" si="1"/>
        <v>0.8775</v>
      </c>
      <c r="D34">
        <f t="shared" si="2"/>
        <v>-0.11375000000000002</v>
      </c>
      <c r="E34">
        <f t="shared" si="3"/>
        <v>0.42324587393680785</v>
      </c>
      <c r="F34">
        <f t="shared" si="4"/>
        <v>0.42130791347856356</v>
      </c>
    </row>
    <row r="35" spans="1:6" ht="13.5">
      <c r="A35">
        <v>1.7</v>
      </c>
      <c r="B35">
        <f t="shared" si="0"/>
        <v>0.19500000000000003</v>
      </c>
      <c r="C35">
        <f t="shared" si="1"/>
        <v>0.9099999999999999</v>
      </c>
      <c r="D35">
        <f t="shared" si="2"/>
        <v>-0.10500000000000001</v>
      </c>
      <c r="E35">
        <f t="shared" si="3"/>
        <v>0.43136376415898736</v>
      </c>
      <c r="F35">
        <f t="shared" si="4"/>
        <v>0.42966489185993306</v>
      </c>
    </row>
    <row r="36" spans="1:6" ht="13.5">
      <c r="A36">
        <v>1.75</v>
      </c>
      <c r="B36">
        <f t="shared" si="0"/>
        <v>0.15625</v>
      </c>
      <c r="C36">
        <f t="shared" si="1"/>
        <v>0.9375</v>
      </c>
      <c r="D36">
        <f t="shared" si="2"/>
        <v>-0.09375</v>
      </c>
      <c r="E36">
        <f t="shared" si="3"/>
        <v>0.43933269383026263</v>
      </c>
      <c r="F36">
        <f t="shared" si="4"/>
        <v>0.4378939889351841</v>
      </c>
    </row>
    <row r="37" spans="1:6" ht="13.5">
      <c r="A37">
        <v>1.8</v>
      </c>
      <c r="B37">
        <f t="shared" si="0"/>
        <v>0.11999999999999997</v>
      </c>
      <c r="C37">
        <f t="shared" si="1"/>
        <v>0.96</v>
      </c>
      <c r="D37">
        <f t="shared" si="2"/>
        <v>-0.07999999999999999</v>
      </c>
      <c r="E37">
        <f t="shared" si="3"/>
        <v>0.4471580313422192</v>
      </c>
      <c r="F37">
        <f t="shared" si="4"/>
        <v>0.4459952047043167</v>
      </c>
    </row>
    <row r="38" spans="1:6" ht="13.5">
      <c r="A38">
        <v>1.85</v>
      </c>
      <c r="B38">
        <f t="shared" si="0"/>
        <v>0.08624999999999994</v>
      </c>
      <c r="C38">
        <f t="shared" si="1"/>
        <v>0.9775</v>
      </c>
      <c r="D38">
        <f t="shared" si="2"/>
        <v>-0.06374999999999997</v>
      </c>
      <c r="E38">
        <f t="shared" si="3"/>
        <v>0.4548448600085102</v>
      </c>
      <c r="F38">
        <f t="shared" si="4"/>
        <v>0.4539685391673308</v>
      </c>
    </row>
    <row r="39" spans="1:6" ht="13.5">
      <c r="A39">
        <v>1.9</v>
      </c>
      <c r="B39">
        <f t="shared" si="0"/>
        <v>0.055000000000000056</v>
      </c>
      <c r="C39">
        <f t="shared" si="1"/>
        <v>0.99</v>
      </c>
      <c r="D39">
        <f t="shared" si="2"/>
        <v>-0.04500000000000003</v>
      </c>
      <c r="E39">
        <f t="shared" si="3"/>
        <v>0.4623979978989561</v>
      </c>
      <c r="F39">
        <f t="shared" si="4"/>
        <v>0.46181399232422643</v>
      </c>
    </row>
    <row r="40" spans="1:6" ht="13.5">
      <c r="A40">
        <v>1.95</v>
      </c>
      <c r="B40">
        <f t="shared" si="0"/>
        <v>0.026250000000000023</v>
      </c>
      <c r="C40">
        <f t="shared" si="1"/>
        <v>0.9974999999999999</v>
      </c>
      <c r="D40">
        <f t="shared" si="2"/>
        <v>-0.02375000000000002</v>
      </c>
      <c r="E40">
        <f t="shared" si="3"/>
        <v>0.46982201597816303</v>
      </c>
      <c r="F40">
        <f t="shared" si="4"/>
        <v>0.46953156417500364</v>
      </c>
    </row>
    <row r="41" spans="1:6" ht="13.5">
      <c r="A41">
        <v>2</v>
      </c>
      <c r="B41">
        <f t="shared" si="0"/>
        <v>0</v>
      </c>
      <c r="C41">
        <f t="shared" si="1"/>
        <v>1</v>
      </c>
      <c r="D41">
        <f t="shared" si="2"/>
        <v>0</v>
      </c>
      <c r="E41">
        <f t="shared" si="3"/>
        <v>0.47712125471966244</v>
      </c>
      <c r="F41">
        <f t="shared" si="4"/>
        <v>0.47712125471966244</v>
      </c>
    </row>
    <row r="42" spans="1:6" ht="13.5">
      <c r="A42">
        <v>2.05</v>
      </c>
      <c r="B42">
        <f t="shared" si="0"/>
        <v>-0.02374999999999992</v>
      </c>
      <c r="C42">
        <f t="shared" si="1"/>
        <v>0.9975</v>
      </c>
      <c r="D42">
        <f t="shared" si="2"/>
        <v>0.026249999999999902</v>
      </c>
      <c r="E42">
        <f t="shared" si="3"/>
        <v>0.48429983934678583</v>
      </c>
      <c r="F42">
        <f t="shared" si="4"/>
        <v>0.4845830639582027</v>
      </c>
    </row>
    <row r="43" spans="1:6" ht="13.5">
      <c r="A43">
        <v>2.1</v>
      </c>
      <c r="B43">
        <f t="shared" si="0"/>
        <v>-0.04500000000000003</v>
      </c>
      <c r="C43">
        <f t="shared" si="1"/>
        <v>0.99</v>
      </c>
      <c r="D43">
        <f t="shared" si="2"/>
        <v>0.055000000000000056</v>
      </c>
      <c r="E43">
        <f t="shared" si="3"/>
        <v>0.4913616938342727</v>
      </c>
      <c r="F43">
        <f t="shared" si="4"/>
        <v>0.4919169918906246</v>
      </c>
    </row>
    <row r="44" spans="1:6" ht="13.5">
      <c r="A44">
        <v>2.15</v>
      </c>
      <c r="B44">
        <f t="shared" si="0"/>
        <v>-0.06374999999999997</v>
      </c>
      <c r="C44">
        <f t="shared" si="1"/>
        <v>0.9775</v>
      </c>
      <c r="D44">
        <f t="shared" si="2"/>
        <v>0.08624999999999994</v>
      </c>
      <c r="E44">
        <f t="shared" si="3"/>
        <v>0.4983105537896005</v>
      </c>
      <c r="F44">
        <f t="shared" si="4"/>
        <v>0.49912303851692796</v>
      </c>
    </row>
    <row r="45" spans="1:6" ht="13.5">
      <c r="A45">
        <v>2.2</v>
      </c>
      <c r="B45">
        <f t="shared" si="0"/>
        <v>-0.08000000000000006</v>
      </c>
      <c r="C45">
        <f t="shared" si="1"/>
        <v>0.96</v>
      </c>
      <c r="D45">
        <f t="shared" si="2"/>
        <v>0.12000000000000012</v>
      </c>
      <c r="E45">
        <f t="shared" si="3"/>
        <v>0.505149978319906</v>
      </c>
      <c r="F45">
        <f t="shared" si="4"/>
        <v>0.506201203837113</v>
      </c>
    </row>
    <row r="46" spans="1:6" ht="13.5">
      <c r="A46">
        <v>2.25</v>
      </c>
      <c r="B46">
        <f t="shared" si="0"/>
        <v>-0.09375</v>
      </c>
      <c r="C46">
        <f t="shared" si="1"/>
        <v>0.9375</v>
      </c>
      <c r="D46">
        <f t="shared" si="2"/>
        <v>0.15625</v>
      </c>
      <c r="E46">
        <f t="shared" si="3"/>
        <v>0.5118833609788743</v>
      </c>
      <c r="F46">
        <f t="shared" si="4"/>
        <v>0.5131514878511794</v>
      </c>
    </row>
    <row r="47" spans="1:6" ht="13.5">
      <c r="A47">
        <v>2.3</v>
      </c>
      <c r="B47">
        <f t="shared" si="0"/>
        <v>-0.10499999999999997</v>
      </c>
      <c r="C47">
        <f t="shared" si="1"/>
        <v>0.9100000000000001</v>
      </c>
      <c r="D47">
        <f t="shared" si="2"/>
        <v>0.19499999999999987</v>
      </c>
      <c r="E47">
        <f t="shared" si="3"/>
        <v>0.5185139398778874</v>
      </c>
      <c r="F47">
        <f t="shared" si="4"/>
        <v>0.5199738905591275</v>
      </c>
    </row>
    <row r="48" spans="1:6" ht="13.5">
      <c r="A48">
        <v>2.35</v>
      </c>
      <c r="B48">
        <f t="shared" si="0"/>
        <v>-0.11375000000000002</v>
      </c>
      <c r="C48">
        <f t="shared" si="1"/>
        <v>0.8775</v>
      </c>
      <c r="D48">
        <f t="shared" si="2"/>
        <v>0.23625000000000007</v>
      </c>
      <c r="E48">
        <f t="shared" si="3"/>
        <v>0.5250448070368452</v>
      </c>
      <c r="F48">
        <f t="shared" si="4"/>
        <v>0.526668411960957</v>
      </c>
    </row>
    <row r="49" spans="1:6" ht="13.5">
      <c r="A49">
        <v>2.4</v>
      </c>
      <c r="B49">
        <f t="shared" si="0"/>
        <v>-0.12</v>
      </c>
      <c r="C49">
        <f t="shared" si="1"/>
        <v>0.8400000000000001</v>
      </c>
      <c r="D49">
        <f t="shared" si="2"/>
        <v>0.2799999999999999</v>
      </c>
      <c r="E49">
        <f t="shared" si="3"/>
        <v>0.5314789170422551</v>
      </c>
      <c r="F49">
        <f t="shared" si="4"/>
        <v>0.5332350520566682</v>
      </c>
    </row>
    <row r="50" spans="1:6" ht="13.5">
      <c r="A50">
        <v>2.45</v>
      </c>
      <c r="B50">
        <f t="shared" si="0"/>
        <v>-0.12375000000000001</v>
      </c>
      <c r="C50">
        <f t="shared" si="1"/>
        <v>0.7974999999999999</v>
      </c>
      <c r="D50">
        <f t="shared" si="2"/>
        <v>0.32625000000000015</v>
      </c>
      <c r="E50">
        <f t="shared" si="3"/>
        <v>0.5378190950732742</v>
      </c>
      <c r="F50">
        <f t="shared" si="4"/>
        <v>0.5396738108462609</v>
      </c>
    </row>
    <row r="51" spans="1:6" ht="13.5">
      <c r="A51">
        <v>2.5</v>
      </c>
      <c r="B51">
        <f t="shared" si="0"/>
        <v>-0.125</v>
      </c>
      <c r="C51">
        <f t="shared" si="1"/>
        <v>0.75</v>
      </c>
      <c r="D51">
        <f t="shared" si="2"/>
        <v>0.375</v>
      </c>
      <c r="E51">
        <f t="shared" si="3"/>
        <v>0.5440680443502757</v>
      </c>
      <c r="F51">
        <f t="shared" si="4"/>
        <v>0.545984688329735</v>
      </c>
    </row>
    <row r="52" spans="1:6" ht="13.5">
      <c r="A52">
        <v>2.55</v>
      </c>
      <c r="B52">
        <f t="shared" si="0"/>
        <v>-0.12375000000000001</v>
      </c>
      <c r="C52">
        <f t="shared" si="1"/>
        <v>0.6975000000000002</v>
      </c>
      <c r="D52">
        <f t="shared" si="2"/>
        <v>0.4262499999999998</v>
      </c>
      <c r="E52">
        <f t="shared" si="3"/>
        <v>0.5502283530550941</v>
      </c>
      <c r="F52">
        <f t="shared" si="4"/>
        <v>0.5521676845070909</v>
      </c>
    </row>
    <row r="53" spans="1:6" ht="13.5">
      <c r="A53">
        <v>2.6</v>
      </c>
      <c r="B53">
        <f t="shared" si="0"/>
        <v>-0.12</v>
      </c>
      <c r="C53">
        <f t="shared" si="1"/>
        <v>0.6399999999999999</v>
      </c>
      <c r="D53">
        <f t="shared" si="2"/>
        <v>0.4800000000000001</v>
      </c>
      <c r="E53">
        <f t="shared" si="3"/>
        <v>0.5563025007672873</v>
      </c>
      <c r="F53">
        <f t="shared" si="4"/>
        <v>0.5582227993783282</v>
      </c>
    </row>
    <row r="54" spans="1:6" ht="13.5">
      <c r="A54">
        <v>2.65</v>
      </c>
      <c r="B54">
        <f t="shared" si="0"/>
        <v>-0.11375000000000002</v>
      </c>
      <c r="C54">
        <f t="shared" si="1"/>
        <v>0.5775000000000001</v>
      </c>
      <c r="D54">
        <f t="shared" si="2"/>
        <v>0.5362499999999999</v>
      </c>
      <c r="E54">
        <f t="shared" si="3"/>
        <v>0.5622928644564748</v>
      </c>
      <c r="F54">
        <f t="shared" si="4"/>
        <v>0.564150032943447</v>
      </c>
    </row>
    <row r="55" spans="1:6" ht="13.5">
      <c r="A55">
        <v>2.7</v>
      </c>
      <c r="B55">
        <f t="shared" si="0"/>
        <v>-0.10499999999999997</v>
      </c>
      <c r="C55">
        <f t="shared" si="1"/>
        <v>0.5099999999999998</v>
      </c>
      <c r="D55">
        <f t="shared" si="2"/>
        <v>0.5950000000000002</v>
      </c>
      <c r="E55">
        <f t="shared" si="3"/>
        <v>0.568201724066995</v>
      </c>
      <c r="F55">
        <f t="shared" si="4"/>
        <v>0.5699493852024474</v>
      </c>
    </row>
    <row r="56" spans="1:6" ht="13.5">
      <c r="A56">
        <v>2.75</v>
      </c>
      <c r="B56">
        <f t="shared" si="0"/>
        <v>-0.09375</v>
      </c>
      <c r="C56">
        <f t="shared" si="1"/>
        <v>0.4375</v>
      </c>
      <c r="D56">
        <f t="shared" si="2"/>
        <v>0.65625</v>
      </c>
      <c r="E56">
        <f t="shared" si="3"/>
        <v>0.5740312677277188</v>
      </c>
      <c r="F56">
        <f t="shared" si="4"/>
        <v>0.5756208561553294</v>
      </c>
    </row>
    <row r="57" spans="1:6" ht="13.5">
      <c r="A57">
        <v>2.8</v>
      </c>
      <c r="B57">
        <f t="shared" si="0"/>
        <v>-0.08000000000000006</v>
      </c>
      <c r="C57">
        <f t="shared" si="1"/>
        <v>0.36000000000000026</v>
      </c>
      <c r="D57">
        <f t="shared" si="2"/>
        <v>0.7199999999999998</v>
      </c>
      <c r="E57">
        <f t="shared" si="3"/>
        <v>0.5797835966168101</v>
      </c>
      <c r="F57">
        <f t="shared" si="4"/>
        <v>0.5811644458020928</v>
      </c>
    </row>
    <row r="58" spans="1:6" ht="13.5">
      <c r="A58">
        <v>2.85</v>
      </c>
      <c r="B58">
        <f t="shared" si="0"/>
        <v>-0.06374999999999997</v>
      </c>
      <c r="C58">
        <f t="shared" si="1"/>
        <v>0.27749999999999986</v>
      </c>
      <c r="D58">
        <f t="shared" si="2"/>
        <v>0.7862500000000001</v>
      </c>
      <c r="E58">
        <f t="shared" si="3"/>
        <v>0.5854607295085007</v>
      </c>
      <c r="F58">
        <f t="shared" si="4"/>
        <v>0.586580154142738</v>
      </c>
    </row>
    <row r="59" spans="1:6" ht="13.5">
      <c r="A59">
        <v>2.9</v>
      </c>
      <c r="B59">
        <f t="shared" si="0"/>
        <v>-0.04500000000000003</v>
      </c>
      <c r="C59">
        <f t="shared" si="1"/>
        <v>0.19000000000000017</v>
      </c>
      <c r="D59">
        <f t="shared" si="2"/>
        <v>0.8549999999999999</v>
      </c>
      <c r="E59">
        <f t="shared" si="3"/>
        <v>0.5910646070264992</v>
      </c>
      <c r="F59">
        <f t="shared" si="4"/>
        <v>0.5918679811772646</v>
      </c>
    </row>
    <row r="60" spans="1:6" ht="13.5">
      <c r="A60">
        <v>2.95</v>
      </c>
      <c r="B60">
        <f t="shared" si="0"/>
        <v>-0.02374999999999992</v>
      </c>
      <c r="C60">
        <f t="shared" si="1"/>
        <v>0.09749999999999966</v>
      </c>
      <c r="D60">
        <f t="shared" si="2"/>
        <v>0.9262500000000002</v>
      </c>
      <c r="E60">
        <f t="shared" si="3"/>
        <v>0.5965970956264602</v>
      </c>
      <c r="F60">
        <f t="shared" si="4"/>
        <v>0.5970279269056726</v>
      </c>
    </row>
    <row r="61" spans="1:6" ht="13.5">
      <c r="A61">
        <v>3</v>
      </c>
      <c r="B61">
        <f t="shared" si="0"/>
        <v>0</v>
      </c>
      <c r="C61">
        <f t="shared" si="1"/>
        <v>0</v>
      </c>
      <c r="D61">
        <f t="shared" si="2"/>
        <v>1</v>
      </c>
      <c r="E61">
        <f t="shared" si="3"/>
        <v>0.6020599913279624</v>
      </c>
      <c r="F61">
        <f t="shared" si="4"/>
        <v>0.6020599913279624</v>
      </c>
    </row>
    <row r="62" spans="1:6" ht="13.5">
      <c r="A62">
        <v>3.05</v>
      </c>
      <c r="B62">
        <f t="shared" si="0"/>
        <v>0.026249999999999902</v>
      </c>
      <c r="C62">
        <f t="shared" si="1"/>
        <v>-0.10249999999999963</v>
      </c>
      <c r="D62">
        <f t="shared" si="2"/>
        <v>1.0762499999999997</v>
      </c>
      <c r="E62">
        <f t="shared" si="3"/>
        <v>0.6074550232146685</v>
      </c>
      <c r="F62">
        <f t="shared" si="4"/>
        <v>0.6069641744441336</v>
      </c>
    </row>
    <row r="63" spans="1:6" ht="13.5">
      <c r="A63">
        <v>3.1</v>
      </c>
      <c r="B63">
        <f t="shared" si="0"/>
        <v>0.055000000000000056</v>
      </c>
      <c r="C63">
        <f t="shared" si="1"/>
        <v>-0.2100000000000002</v>
      </c>
      <c r="D63">
        <f t="shared" si="2"/>
        <v>1.1550000000000002</v>
      </c>
      <c r="E63">
        <f t="shared" si="3"/>
        <v>0.6127838567197355</v>
      </c>
      <c r="F63">
        <f t="shared" si="4"/>
        <v>0.6117404762541865</v>
      </c>
    </row>
    <row r="64" spans="1:6" ht="13.5">
      <c r="A64">
        <v>3.15</v>
      </c>
      <c r="B64">
        <f t="shared" si="0"/>
        <v>0.08624999999999994</v>
      </c>
      <c r="C64">
        <f t="shared" si="1"/>
        <v>-0.3224999999999998</v>
      </c>
      <c r="D64">
        <f t="shared" si="2"/>
        <v>1.2362499999999998</v>
      </c>
      <c r="E64">
        <f t="shared" si="3"/>
        <v>0.6180480967120927</v>
      </c>
      <c r="F64">
        <f t="shared" si="4"/>
        <v>0.6163888967581207</v>
      </c>
    </row>
    <row r="65" spans="1:6" ht="13.5">
      <c r="A65">
        <v>3.2</v>
      </c>
      <c r="B65">
        <f t="shared" si="0"/>
        <v>0.12000000000000012</v>
      </c>
      <c r="C65">
        <f t="shared" si="1"/>
        <v>-0.44000000000000045</v>
      </c>
      <c r="D65">
        <f t="shared" si="2"/>
        <v>1.3200000000000003</v>
      </c>
      <c r="E65">
        <f t="shared" si="3"/>
        <v>0.6232492903979004</v>
      </c>
      <c r="F65">
        <f t="shared" si="4"/>
        <v>0.6209094359559366</v>
      </c>
    </row>
    <row r="66" spans="1:6" ht="13.5">
      <c r="A66">
        <v>3.25</v>
      </c>
      <c r="B66">
        <f aca="true" t="shared" si="5" ref="B66:B81">($A66-2)*($A66-3)/2</f>
        <v>0.15625</v>
      </c>
      <c r="C66">
        <f aca="true" t="shared" si="6" ref="C66:C81">-($A66-1)*($A66-3)</f>
        <v>-0.5625</v>
      </c>
      <c r="D66">
        <f aca="true" t="shared" si="7" ref="D66:D81">($A66-1)*($A66-2)/2</f>
        <v>1.40625</v>
      </c>
      <c r="E66">
        <f aca="true" t="shared" si="8" ref="E66:E81">LOG($A66+1)</f>
        <v>0.6283889300503115</v>
      </c>
      <c r="F66">
        <f aca="true" t="shared" si="9" ref="F66:F81">$E$21*$B66+$E$41*$C66+$E$61*$D66</f>
        <v>0.6253020938476341</v>
      </c>
    </row>
    <row r="67" spans="1:6" ht="13.5">
      <c r="A67">
        <v>3.3</v>
      </c>
      <c r="B67">
        <f t="shared" si="5"/>
        <v>0.19499999999999987</v>
      </c>
      <c r="C67">
        <f t="shared" si="6"/>
        <v>-0.6899999999999995</v>
      </c>
      <c r="D67">
        <f t="shared" si="7"/>
        <v>1.4949999999999997</v>
      </c>
      <c r="E67">
        <f t="shared" si="8"/>
        <v>0.6334684555795865</v>
      </c>
      <c r="F67">
        <f t="shared" si="9"/>
        <v>0.629566870433213</v>
      </c>
    </row>
    <row r="68" spans="1:6" ht="13.5">
      <c r="A68">
        <v>3.35</v>
      </c>
      <c r="B68">
        <f t="shared" si="5"/>
        <v>0.23625000000000007</v>
      </c>
      <c r="C68">
        <f t="shared" si="6"/>
        <v>-0.8225000000000002</v>
      </c>
      <c r="D68">
        <f t="shared" si="7"/>
        <v>1.5862500000000002</v>
      </c>
      <c r="E68">
        <f t="shared" si="8"/>
        <v>0.6384892569546373</v>
      </c>
      <c r="F68">
        <f t="shared" si="9"/>
        <v>0.6337037657126736</v>
      </c>
    </row>
    <row r="69" spans="1:6" ht="13.5">
      <c r="A69">
        <v>3.4</v>
      </c>
      <c r="B69">
        <f t="shared" si="5"/>
        <v>0.2799999999999999</v>
      </c>
      <c r="C69">
        <f t="shared" si="6"/>
        <v>-0.9599999999999997</v>
      </c>
      <c r="D69">
        <f t="shared" si="7"/>
        <v>1.68</v>
      </c>
      <c r="E69">
        <f t="shared" si="8"/>
        <v>0.6434526764861874</v>
      </c>
      <c r="F69">
        <f t="shared" si="9"/>
        <v>0.6377127796860156</v>
      </c>
    </row>
    <row r="70" spans="1:6" ht="13.5">
      <c r="A70">
        <v>3.45</v>
      </c>
      <c r="B70">
        <f t="shared" si="5"/>
        <v>0.32625000000000015</v>
      </c>
      <c r="C70">
        <f t="shared" si="6"/>
        <v>-1.1025000000000005</v>
      </c>
      <c r="D70">
        <f t="shared" si="7"/>
        <v>1.7762500000000003</v>
      </c>
      <c r="E70">
        <f t="shared" si="8"/>
        <v>0.6483600109809317</v>
      </c>
      <c r="F70">
        <f t="shared" si="9"/>
        <v>0.6415939123532393</v>
      </c>
    </row>
    <row r="71" spans="1:6" ht="13.5">
      <c r="A71">
        <v>3.5</v>
      </c>
      <c r="B71">
        <f t="shared" si="5"/>
        <v>0.375</v>
      </c>
      <c r="C71">
        <f t="shared" si="6"/>
        <v>-1.25</v>
      </c>
      <c r="D71">
        <f t="shared" si="7"/>
        <v>1.875</v>
      </c>
      <c r="E71">
        <f t="shared" si="8"/>
        <v>0.6532125137753437</v>
      </c>
      <c r="F71">
        <f t="shared" si="9"/>
        <v>0.6453471637143444</v>
      </c>
    </row>
    <row r="72" spans="1:6" ht="13.5">
      <c r="A72">
        <v>3.55</v>
      </c>
      <c r="B72">
        <f t="shared" si="5"/>
        <v>0.4262499999999998</v>
      </c>
      <c r="C72">
        <f t="shared" si="6"/>
        <v>-1.4024999999999994</v>
      </c>
      <c r="D72">
        <f t="shared" si="7"/>
        <v>1.9762499999999996</v>
      </c>
      <c r="E72">
        <f t="shared" si="8"/>
        <v>0.6580113966571124</v>
      </c>
      <c r="F72">
        <f t="shared" si="9"/>
        <v>0.6489725337693312</v>
      </c>
    </row>
    <row r="73" spans="1:6" ht="13.5">
      <c r="A73">
        <v>3.6</v>
      </c>
      <c r="B73">
        <f t="shared" si="5"/>
        <v>0.4800000000000001</v>
      </c>
      <c r="C73">
        <f t="shared" si="6"/>
        <v>-1.5600000000000003</v>
      </c>
      <c r="D73">
        <f t="shared" si="7"/>
        <v>2.08</v>
      </c>
      <c r="E73">
        <f t="shared" si="8"/>
        <v>0.6627578316815741</v>
      </c>
      <c r="F73">
        <f t="shared" si="9"/>
        <v>0.6524700225181993</v>
      </c>
    </row>
    <row r="74" spans="1:6" ht="13.5">
      <c r="A74">
        <v>3.65</v>
      </c>
      <c r="B74">
        <f t="shared" si="5"/>
        <v>0.5362499999999999</v>
      </c>
      <c r="C74">
        <f t="shared" si="6"/>
        <v>-1.7224999999999997</v>
      </c>
      <c r="D74">
        <f t="shared" si="7"/>
        <v>2.18625</v>
      </c>
      <c r="E74">
        <f t="shared" si="8"/>
        <v>0.667452952889954</v>
      </c>
      <c r="F74">
        <f t="shared" si="9"/>
        <v>0.6558396299609491</v>
      </c>
    </row>
    <row r="75" spans="1:6" ht="13.5">
      <c r="A75">
        <v>3.7</v>
      </c>
      <c r="B75">
        <f t="shared" si="5"/>
        <v>0.5950000000000002</v>
      </c>
      <c r="C75">
        <f t="shared" si="6"/>
        <v>-1.8900000000000006</v>
      </c>
      <c r="D75">
        <f t="shared" si="7"/>
        <v>2.2950000000000004</v>
      </c>
      <c r="E75">
        <f t="shared" si="8"/>
        <v>0.6720978579357175</v>
      </c>
      <c r="F75">
        <f t="shared" si="9"/>
        <v>0.6590813560975805</v>
      </c>
    </row>
    <row r="76" spans="1:6" ht="13.5">
      <c r="A76">
        <v>3.75</v>
      </c>
      <c r="B76">
        <f t="shared" si="5"/>
        <v>0.65625</v>
      </c>
      <c r="C76">
        <f t="shared" si="6"/>
        <v>-2.0625</v>
      </c>
      <c r="D76">
        <f t="shared" si="7"/>
        <v>2.40625</v>
      </c>
      <c r="E76">
        <f t="shared" si="8"/>
        <v>0.6766936096248666</v>
      </c>
      <c r="F76">
        <f t="shared" si="9"/>
        <v>0.6621952009280935</v>
      </c>
    </row>
    <row r="77" spans="1:6" ht="13.5">
      <c r="A77">
        <v>3.8</v>
      </c>
      <c r="B77">
        <f t="shared" si="5"/>
        <v>0.7199999999999998</v>
      </c>
      <c r="C77">
        <f t="shared" si="6"/>
        <v>-2.2399999999999993</v>
      </c>
      <c r="D77">
        <f t="shared" si="7"/>
        <v>2.5199999999999996</v>
      </c>
      <c r="E77">
        <f t="shared" si="8"/>
        <v>0.6812412373755872</v>
      </c>
      <c r="F77">
        <f t="shared" si="9"/>
        <v>0.6651811644524879</v>
      </c>
    </row>
    <row r="78" spans="1:6" ht="13.5">
      <c r="A78">
        <v>3.85</v>
      </c>
      <c r="B78">
        <f t="shared" si="5"/>
        <v>0.7862500000000001</v>
      </c>
      <c r="C78">
        <f t="shared" si="6"/>
        <v>-2.4225000000000003</v>
      </c>
      <c r="D78">
        <f t="shared" si="7"/>
        <v>2.6362500000000004</v>
      </c>
      <c r="E78">
        <f t="shared" si="8"/>
        <v>0.6857417386022636</v>
      </c>
      <c r="F78">
        <f t="shared" si="9"/>
        <v>0.6680392466707639</v>
      </c>
    </row>
    <row r="79" spans="1:6" ht="13.5">
      <c r="A79">
        <v>3.9</v>
      </c>
      <c r="B79">
        <f t="shared" si="5"/>
        <v>0.8549999999999999</v>
      </c>
      <c r="C79">
        <f t="shared" si="6"/>
        <v>-2.61</v>
      </c>
      <c r="D79">
        <f t="shared" si="7"/>
        <v>2.755</v>
      </c>
      <c r="E79">
        <f t="shared" si="8"/>
        <v>0.6901960800285137</v>
      </c>
      <c r="F79">
        <f t="shared" si="9"/>
        <v>0.6707694475829213</v>
      </c>
    </row>
    <row r="80" spans="1:6" ht="13.5">
      <c r="A80">
        <v>3.95</v>
      </c>
      <c r="B80">
        <f t="shared" si="5"/>
        <v>0.9262500000000002</v>
      </c>
      <c r="C80">
        <f t="shared" si="6"/>
        <v>-2.8025000000000007</v>
      </c>
      <c r="D80">
        <f t="shared" si="7"/>
        <v>2.8762500000000006</v>
      </c>
      <c r="E80">
        <f t="shared" si="8"/>
        <v>0.6946051989335688</v>
      </c>
      <c r="F80">
        <f t="shared" si="9"/>
        <v>0.6733717671889605</v>
      </c>
    </row>
    <row r="81" spans="1:6" ht="13.5">
      <c r="A81">
        <v>4</v>
      </c>
      <c r="B81">
        <f t="shared" si="5"/>
        <v>1</v>
      </c>
      <c r="C81">
        <f t="shared" si="6"/>
        <v>-3</v>
      </c>
      <c r="D81">
        <f t="shared" si="7"/>
        <v>3</v>
      </c>
      <c r="E81">
        <f t="shared" si="8"/>
        <v>0.6989700043360189</v>
      </c>
      <c r="F81">
        <f t="shared" si="9"/>
        <v>0.675846205488881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A1" sqref="A1:IV16384"/>
    </sheetView>
  </sheetViews>
  <sheetFormatPr defaultColWidth="9.00390625" defaultRowHeight="13.5"/>
  <sheetData>
    <row r="1" spans="1:5" ht="13.5">
      <c r="A1">
        <v>0</v>
      </c>
      <c r="B1">
        <f>-($A1-2)*($A1-3)*($A1-4)/6</f>
        <v>4</v>
      </c>
      <c r="C1">
        <f>($A1-1)*($A1-3)*($A1-4)/2</f>
        <v>-6</v>
      </c>
      <c r="D1">
        <f>-($A1-1)*($A1-2)*($A1-4)/2</f>
        <v>4</v>
      </c>
      <c r="E1">
        <f>($A1-1)*($A1-2)*($A1-3)/6</f>
        <v>-1</v>
      </c>
    </row>
    <row r="2" spans="1:5" ht="13.5">
      <c r="A2">
        <v>0.05</v>
      </c>
      <c r="B2">
        <f aca="true" t="shared" si="0" ref="B2:B65">-($A2-2)*($A2-3)*($A2-4)/6</f>
        <v>3.7870625000000007</v>
      </c>
      <c r="C2">
        <f aca="true" t="shared" si="1" ref="C2:C65">($A2-1)*($A2-3)*($A2-4)/2</f>
        <v>-5.534937500000001</v>
      </c>
      <c r="D2">
        <f aca="true" t="shared" si="2" ref="D2:D65">-($A2-1)*($A2-2)*($A2-4)/2</f>
        <v>3.6586874999999996</v>
      </c>
      <c r="E2">
        <f aca="true" t="shared" si="3" ref="E2:E65">($A2-1)*($A2-2)*($A2-3)/6</f>
        <v>-0.9108125</v>
      </c>
    </row>
    <row r="3" spans="1:5" ht="13.5">
      <c r="A3">
        <v>0.1</v>
      </c>
      <c r="B3">
        <f t="shared" si="0"/>
        <v>3.5814999999999997</v>
      </c>
      <c r="C3">
        <f t="shared" si="1"/>
        <v>-5.089499999999999</v>
      </c>
      <c r="D3">
        <f t="shared" si="2"/>
        <v>3.3345</v>
      </c>
      <c r="E3">
        <f t="shared" si="3"/>
        <v>-0.8264999999999999</v>
      </c>
    </row>
    <row r="4" spans="1:5" ht="13.5">
      <c r="A4">
        <v>0.15</v>
      </c>
      <c r="B4">
        <f t="shared" si="0"/>
        <v>3.3831875000000005</v>
      </c>
      <c r="C4">
        <f t="shared" si="1"/>
        <v>-4.6633125</v>
      </c>
      <c r="D4">
        <f t="shared" si="2"/>
        <v>3.0270625</v>
      </c>
      <c r="E4">
        <f t="shared" si="3"/>
        <v>-0.7469375</v>
      </c>
    </row>
    <row r="5" spans="1:5" ht="13.5">
      <c r="A5">
        <v>0.2</v>
      </c>
      <c r="B5">
        <f t="shared" si="0"/>
        <v>3.1919999999999997</v>
      </c>
      <c r="C5">
        <f t="shared" si="1"/>
        <v>-4.255999999999999</v>
      </c>
      <c r="D5">
        <f t="shared" si="2"/>
        <v>2.736</v>
      </c>
      <c r="E5">
        <f t="shared" si="3"/>
        <v>-0.672</v>
      </c>
    </row>
    <row r="6" spans="1:5" ht="13.5">
      <c r="A6">
        <v>0.25</v>
      </c>
      <c r="B6">
        <f t="shared" si="0"/>
        <v>3.0078125</v>
      </c>
      <c r="C6">
        <f t="shared" si="1"/>
        <v>-3.8671875</v>
      </c>
      <c r="D6">
        <f t="shared" si="2"/>
        <v>2.4609375</v>
      </c>
      <c r="E6">
        <f t="shared" si="3"/>
        <v>-0.6015625</v>
      </c>
    </row>
    <row r="7" spans="1:5" ht="13.5">
      <c r="A7">
        <v>0.3</v>
      </c>
      <c r="B7">
        <f t="shared" si="0"/>
        <v>2.8305000000000002</v>
      </c>
      <c r="C7">
        <f t="shared" si="1"/>
        <v>-3.4965</v>
      </c>
      <c r="D7">
        <f t="shared" si="2"/>
        <v>2.2015</v>
      </c>
      <c r="E7">
        <f t="shared" si="3"/>
        <v>-0.5355</v>
      </c>
    </row>
    <row r="8" spans="1:5" ht="13.5">
      <c r="A8">
        <v>0.35</v>
      </c>
      <c r="B8">
        <f t="shared" si="0"/>
        <v>2.6599375</v>
      </c>
      <c r="C8">
        <f t="shared" si="1"/>
        <v>-3.1435625</v>
      </c>
      <c r="D8">
        <f t="shared" si="2"/>
        <v>1.9573125</v>
      </c>
      <c r="E8">
        <f t="shared" si="3"/>
        <v>-0.4736875</v>
      </c>
    </row>
    <row r="9" spans="1:5" ht="13.5">
      <c r="A9">
        <v>0.4</v>
      </c>
      <c r="B9">
        <f t="shared" si="0"/>
        <v>2.496</v>
      </c>
      <c r="C9">
        <f t="shared" si="1"/>
        <v>-2.8080000000000003</v>
      </c>
      <c r="D9">
        <f t="shared" si="2"/>
        <v>1.728</v>
      </c>
      <c r="E9">
        <f t="shared" si="3"/>
        <v>-0.416</v>
      </c>
    </row>
    <row r="10" spans="1:5" ht="13.5">
      <c r="A10">
        <v>0.45</v>
      </c>
      <c r="B10">
        <f t="shared" si="0"/>
        <v>2.3385624999999997</v>
      </c>
      <c r="C10">
        <f t="shared" si="1"/>
        <v>-2.4894375</v>
      </c>
      <c r="D10">
        <f t="shared" si="2"/>
        <v>1.5131875000000001</v>
      </c>
      <c r="E10">
        <f t="shared" si="3"/>
        <v>-0.36231250000000004</v>
      </c>
    </row>
    <row r="11" spans="1:5" ht="13.5">
      <c r="A11">
        <v>0.5</v>
      </c>
      <c r="B11">
        <f t="shared" si="0"/>
        <v>2.1875</v>
      </c>
      <c r="C11">
        <f t="shared" si="1"/>
        <v>-2.1875</v>
      </c>
      <c r="D11">
        <f t="shared" si="2"/>
        <v>1.3125</v>
      </c>
      <c r="E11">
        <f t="shared" si="3"/>
        <v>-0.3125</v>
      </c>
    </row>
    <row r="12" spans="1:5" ht="13.5">
      <c r="A12">
        <v>0.55</v>
      </c>
      <c r="B12">
        <f t="shared" si="0"/>
        <v>2.0426875</v>
      </c>
      <c r="C12">
        <f t="shared" si="1"/>
        <v>-1.9018125000000001</v>
      </c>
      <c r="D12">
        <f t="shared" si="2"/>
        <v>1.1255625</v>
      </c>
      <c r="E12">
        <f t="shared" si="3"/>
        <v>-0.2664375</v>
      </c>
    </row>
    <row r="13" spans="1:5" ht="13.5">
      <c r="A13">
        <v>0.6</v>
      </c>
      <c r="B13">
        <f t="shared" si="0"/>
        <v>1.904</v>
      </c>
      <c r="C13">
        <f t="shared" si="1"/>
        <v>-1.632</v>
      </c>
      <c r="D13">
        <f t="shared" si="2"/>
        <v>0.9519999999999998</v>
      </c>
      <c r="E13">
        <f t="shared" si="3"/>
        <v>-0.22399999999999998</v>
      </c>
    </row>
    <row r="14" spans="1:5" ht="13.5">
      <c r="A14">
        <v>0.65</v>
      </c>
      <c r="B14">
        <f t="shared" si="0"/>
        <v>1.7713125000000003</v>
      </c>
      <c r="C14">
        <f t="shared" si="1"/>
        <v>-1.3776875</v>
      </c>
      <c r="D14">
        <f t="shared" si="2"/>
        <v>0.7914375</v>
      </c>
      <c r="E14">
        <f t="shared" si="3"/>
        <v>-0.1850625</v>
      </c>
    </row>
    <row r="15" spans="1:5" ht="13.5">
      <c r="A15">
        <v>0.7</v>
      </c>
      <c r="B15">
        <f t="shared" si="0"/>
        <v>1.6444999999999999</v>
      </c>
      <c r="C15">
        <f t="shared" si="1"/>
        <v>-1.1385</v>
      </c>
      <c r="D15">
        <f t="shared" si="2"/>
        <v>0.6435000000000001</v>
      </c>
      <c r="E15">
        <f t="shared" si="3"/>
        <v>-0.14950000000000002</v>
      </c>
    </row>
    <row r="16" spans="1:5" ht="13.5">
      <c r="A16">
        <v>0.75</v>
      </c>
      <c r="B16">
        <f t="shared" si="0"/>
        <v>1.5234375</v>
      </c>
      <c r="C16">
        <f t="shared" si="1"/>
        <v>-0.9140625</v>
      </c>
      <c r="D16">
        <f t="shared" si="2"/>
        <v>0.5078125</v>
      </c>
      <c r="E16">
        <f t="shared" si="3"/>
        <v>-0.1171875</v>
      </c>
    </row>
    <row r="17" spans="1:5" ht="13.5">
      <c r="A17">
        <v>0.8</v>
      </c>
      <c r="B17">
        <f t="shared" si="0"/>
        <v>1.4080000000000001</v>
      </c>
      <c r="C17">
        <f t="shared" si="1"/>
        <v>-0.704</v>
      </c>
      <c r="D17">
        <f t="shared" si="2"/>
        <v>0.3839999999999999</v>
      </c>
      <c r="E17">
        <f t="shared" si="3"/>
        <v>-0.08799999999999998</v>
      </c>
    </row>
    <row r="18" spans="1:5" ht="13.5">
      <c r="A18">
        <v>0.85</v>
      </c>
      <c r="B18">
        <f t="shared" si="0"/>
        <v>1.2980624999999997</v>
      </c>
      <c r="C18">
        <f t="shared" si="1"/>
        <v>-0.5079375</v>
      </c>
      <c r="D18">
        <f t="shared" si="2"/>
        <v>0.2716875</v>
      </c>
      <c r="E18">
        <f t="shared" si="3"/>
        <v>-0.0618125</v>
      </c>
    </row>
    <row r="19" spans="1:5" ht="13.5">
      <c r="A19">
        <v>0.9</v>
      </c>
      <c r="B19">
        <f t="shared" si="0"/>
        <v>1.1935000000000002</v>
      </c>
      <c r="C19">
        <f t="shared" si="1"/>
        <v>-0.32549999999999996</v>
      </c>
      <c r="D19">
        <f t="shared" si="2"/>
        <v>0.17049999999999998</v>
      </c>
      <c r="E19">
        <f t="shared" si="3"/>
        <v>-0.0385</v>
      </c>
    </row>
    <row r="20" spans="1:5" ht="13.5">
      <c r="A20">
        <v>0.95</v>
      </c>
      <c r="B20">
        <f t="shared" si="0"/>
        <v>1.0941874999999999</v>
      </c>
      <c r="C20">
        <f t="shared" si="1"/>
        <v>-0.1563125000000001</v>
      </c>
      <c r="D20">
        <f t="shared" si="2"/>
        <v>0.08006250000000006</v>
      </c>
      <c r="E20">
        <f t="shared" si="3"/>
        <v>-0.017937500000000012</v>
      </c>
    </row>
    <row r="21" spans="1:5" ht="13.5">
      <c r="A21">
        <v>1</v>
      </c>
      <c r="B21">
        <f t="shared" si="0"/>
        <v>1</v>
      </c>
      <c r="C21">
        <f t="shared" si="1"/>
        <v>0</v>
      </c>
      <c r="D21">
        <f t="shared" si="2"/>
        <v>0</v>
      </c>
      <c r="E21">
        <f t="shared" si="3"/>
        <v>0</v>
      </c>
    </row>
    <row r="22" spans="1:5" ht="13.5">
      <c r="A22">
        <v>1.05</v>
      </c>
      <c r="B22">
        <f t="shared" si="0"/>
        <v>0.9108125</v>
      </c>
      <c r="C22">
        <f t="shared" si="1"/>
        <v>0.14381250000000015</v>
      </c>
      <c r="D22">
        <f t="shared" si="2"/>
        <v>-0.07006250000000007</v>
      </c>
      <c r="E22">
        <f t="shared" si="3"/>
        <v>0.015437500000000014</v>
      </c>
    </row>
    <row r="23" spans="1:5" ht="13.5">
      <c r="A23">
        <v>1.1</v>
      </c>
      <c r="B23">
        <f t="shared" si="0"/>
        <v>0.8264999999999998</v>
      </c>
      <c r="C23">
        <f t="shared" si="1"/>
        <v>0.27550000000000024</v>
      </c>
      <c r="D23">
        <f t="shared" si="2"/>
        <v>-0.1305000000000001</v>
      </c>
      <c r="E23">
        <f t="shared" si="3"/>
        <v>0.028500000000000022</v>
      </c>
    </row>
    <row r="24" spans="1:5" ht="13.5">
      <c r="A24">
        <v>1.15</v>
      </c>
      <c r="B24">
        <f t="shared" si="0"/>
        <v>0.7469375000000001</v>
      </c>
      <c r="C24">
        <f t="shared" si="1"/>
        <v>0.39543749999999983</v>
      </c>
      <c r="D24">
        <f t="shared" si="2"/>
        <v>-0.18168749999999992</v>
      </c>
      <c r="E24">
        <f t="shared" si="3"/>
        <v>0.039312499999999986</v>
      </c>
    </row>
    <row r="25" spans="1:5" ht="13.5">
      <c r="A25">
        <v>1.2</v>
      </c>
      <c r="B25">
        <f t="shared" si="0"/>
        <v>0.672</v>
      </c>
      <c r="C25">
        <f t="shared" si="1"/>
        <v>0.5039999999999999</v>
      </c>
      <c r="D25">
        <f t="shared" si="2"/>
        <v>-0.22399999999999995</v>
      </c>
      <c r="E25">
        <f t="shared" si="3"/>
        <v>0.047999999999999994</v>
      </c>
    </row>
    <row r="26" spans="1:5" ht="13.5">
      <c r="A26">
        <v>1.25</v>
      </c>
      <c r="B26">
        <f t="shared" si="0"/>
        <v>0.6015625</v>
      </c>
      <c r="C26">
        <f t="shared" si="1"/>
        <v>0.6015625</v>
      </c>
      <c r="D26">
        <f t="shared" si="2"/>
        <v>-0.2578125</v>
      </c>
      <c r="E26">
        <f t="shared" si="3"/>
        <v>0.0546875</v>
      </c>
    </row>
    <row r="27" spans="1:5" ht="13.5">
      <c r="A27">
        <v>1.3</v>
      </c>
      <c r="B27">
        <f t="shared" si="0"/>
        <v>0.5355</v>
      </c>
      <c r="C27">
        <f t="shared" si="1"/>
        <v>0.6885000000000001</v>
      </c>
      <c r="D27">
        <f t="shared" si="2"/>
        <v>-0.28350000000000003</v>
      </c>
      <c r="E27">
        <f t="shared" si="3"/>
        <v>0.059500000000000004</v>
      </c>
    </row>
    <row r="28" spans="1:5" ht="13.5">
      <c r="A28">
        <v>1.35</v>
      </c>
      <c r="B28">
        <f t="shared" si="0"/>
        <v>0.4736874999999999</v>
      </c>
      <c r="C28">
        <f t="shared" si="1"/>
        <v>0.7651875000000001</v>
      </c>
      <c r="D28">
        <f t="shared" si="2"/>
        <v>-0.3014375</v>
      </c>
      <c r="E28">
        <f t="shared" si="3"/>
        <v>0.06256250000000001</v>
      </c>
    </row>
    <row r="29" spans="1:5" ht="13.5">
      <c r="A29">
        <v>1.4</v>
      </c>
      <c r="B29">
        <f t="shared" si="0"/>
        <v>0.4160000000000001</v>
      </c>
      <c r="C29">
        <f t="shared" si="1"/>
        <v>0.8319999999999999</v>
      </c>
      <c r="D29">
        <f t="shared" si="2"/>
        <v>-0.312</v>
      </c>
      <c r="E29">
        <f t="shared" si="3"/>
        <v>0.064</v>
      </c>
    </row>
    <row r="30" spans="1:5" ht="13.5">
      <c r="A30">
        <v>1.45</v>
      </c>
      <c r="B30">
        <f t="shared" si="0"/>
        <v>0.36231250000000004</v>
      </c>
      <c r="C30">
        <f t="shared" si="1"/>
        <v>0.8893124999999998</v>
      </c>
      <c r="D30">
        <f t="shared" si="2"/>
        <v>-0.31556249999999997</v>
      </c>
      <c r="E30">
        <f t="shared" si="3"/>
        <v>0.0639375</v>
      </c>
    </row>
    <row r="31" spans="1:5" ht="13.5">
      <c r="A31">
        <v>1.5</v>
      </c>
      <c r="B31">
        <f t="shared" si="0"/>
        <v>0.3125</v>
      </c>
      <c r="C31">
        <f t="shared" si="1"/>
        <v>0.9375</v>
      </c>
      <c r="D31">
        <f t="shared" si="2"/>
        <v>-0.3125</v>
      </c>
      <c r="E31">
        <f t="shared" si="3"/>
        <v>0.0625</v>
      </c>
    </row>
    <row r="32" spans="1:5" ht="13.5">
      <c r="A32">
        <v>1.55</v>
      </c>
      <c r="B32">
        <f t="shared" si="0"/>
        <v>0.2664375</v>
      </c>
      <c r="C32">
        <f t="shared" si="1"/>
        <v>0.9769375</v>
      </c>
      <c r="D32">
        <f t="shared" si="2"/>
        <v>-0.3031875</v>
      </c>
      <c r="E32">
        <f t="shared" si="3"/>
        <v>0.0598125</v>
      </c>
    </row>
    <row r="33" spans="1:5" ht="13.5">
      <c r="A33">
        <v>1.6</v>
      </c>
      <c r="B33">
        <f t="shared" si="0"/>
        <v>0.22399999999999995</v>
      </c>
      <c r="C33">
        <f t="shared" si="1"/>
        <v>1.008</v>
      </c>
      <c r="D33">
        <f t="shared" si="2"/>
        <v>-0.288</v>
      </c>
      <c r="E33">
        <f t="shared" si="3"/>
        <v>0.055999999999999994</v>
      </c>
    </row>
    <row r="34" spans="1:5" ht="13.5">
      <c r="A34">
        <v>1.65</v>
      </c>
      <c r="B34">
        <f t="shared" si="0"/>
        <v>0.18506250000000005</v>
      </c>
      <c r="C34">
        <f t="shared" si="1"/>
        <v>1.0310625</v>
      </c>
      <c r="D34">
        <f t="shared" si="2"/>
        <v>-0.26731250000000006</v>
      </c>
      <c r="E34">
        <f t="shared" si="3"/>
        <v>0.05118750000000002</v>
      </c>
    </row>
    <row r="35" spans="1:5" ht="13.5">
      <c r="A35">
        <v>1.7</v>
      </c>
      <c r="B35">
        <f t="shared" si="0"/>
        <v>0.14950000000000002</v>
      </c>
      <c r="C35">
        <f t="shared" si="1"/>
        <v>1.0464999999999998</v>
      </c>
      <c r="D35">
        <f t="shared" si="2"/>
        <v>-0.2415</v>
      </c>
      <c r="E35">
        <f t="shared" si="3"/>
        <v>0.045500000000000006</v>
      </c>
    </row>
    <row r="36" spans="1:5" ht="13.5">
      <c r="A36">
        <v>1.75</v>
      </c>
      <c r="B36">
        <f t="shared" si="0"/>
        <v>0.1171875</v>
      </c>
      <c r="C36">
        <f t="shared" si="1"/>
        <v>1.0546875</v>
      </c>
      <c r="D36">
        <f t="shared" si="2"/>
        <v>-0.2109375</v>
      </c>
      <c r="E36">
        <f t="shared" si="3"/>
        <v>0.0390625</v>
      </c>
    </row>
    <row r="37" spans="1:5" ht="13.5">
      <c r="A37">
        <v>1.8</v>
      </c>
      <c r="B37">
        <f t="shared" si="0"/>
        <v>0.08799999999999998</v>
      </c>
      <c r="C37">
        <f t="shared" si="1"/>
        <v>1.056</v>
      </c>
      <c r="D37">
        <f t="shared" si="2"/>
        <v>-0.176</v>
      </c>
      <c r="E37">
        <f t="shared" si="3"/>
        <v>0.031999999999999994</v>
      </c>
    </row>
    <row r="38" spans="1:5" ht="13.5">
      <c r="A38">
        <v>1.85</v>
      </c>
      <c r="B38">
        <f t="shared" si="0"/>
        <v>0.06181249999999996</v>
      </c>
      <c r="C38">
        <f t="shared" si="1"/>
        <v>1.0508125</v>
      </c>
      <c r="D38">
        <f t="shared" si="2"/>
        <v>-0.13706249999999995</v>
      </c>
      <c r="E38">
        <f t="shared" si="3"/>
        <v>0.024437499999999987</v>
      </c>
    </row>
    <row r="39" spans="1:5" ht="13.5">
      <c r="A39">
        <v>1.9</v>
      </c>
      <c r="B39">
        <f t="shared" si="0"/>
        <v>0.03850000000000004</v>
      </c>
      <c r="C39">
        <f t="shared" si="1"/>
        <v>1.0395</v>
      </c>
      <c r="D39">
        <f t="shared" si="2"/>
        <v>-0.09450000000000007</v>
      </c>
      <c r="E39">
        <f t="shared" si="3"/>
        <v>0.01650000000000001</v>
      </c>
    </row>
    <row r="40" spans="1:5" ht="13.5">
      <c r="A40">
        <v>1.95</v>
      </c>
      <c r="B40">
        <f t="shared" si="0"/>
        <v>0.017937500000000012</v>
      </c>
      <c r="C40">
        <f t="shared" si="1"/>
        <v>1.0224374999999999</v>
      </c>
      <c r="D40">
        <f t="shared" si="2"/>
        <v>-0.048687500000000036</v>
      </c>
      <c r="E40">
        <f t="shared" si="3"/>
        <v>0.008312500000000007</v>
      </c>
    </row>
    <row r="41" spans="1:5" ht="13.5">
      <c r="A41">
        <v>2</v>
      </c>
      <c r="B41">
        <f t="shared" si="0"/>
        <v>0</v>
      </c>
      <c r="C41">
        <f t="shared" si="1"/>
        <v>1</v>
      </c>
      <c r="D41">
        <f t="shared" si="2"/>
        <v>0</v>
      </c>
      <c r="E41">
        <f t="shared" si="3"/>
        <v>0</v>
      </c>
    </row>
    <row r="42" spans="1:5" ht="13.5">
      <c r="A42">
        <v>2.05</v>
      </c>
      <c r="B42">
        <f t="shared" si="0"/>
        <v>-0.01543749999999995</v>
      </c>
      <c r="C42">
        <f t="shared" si="1"/>
        <v>0.9725625000000001</v>
      </c>
      <c r="D42">
        <f t="shared" si="2"/>
        <v>0.051187499999999816</v>
      </c>
      <c r="E42">
        <f t="shared" si="3"/>
        <v>-0.008312499999999971</v>
      </c>
    </row>
    <row r="43" spans="1:5" ht="13.5">
      <c r="A43">
        <v>2.1</v>
      </c>
      <c r="B43">
        <f t="shared" si="0"/>
        <v>-0.028500000000000022</v>
      </c>
      <c r="C43">
        <f t="shared" si="1"/>
        <v>0.9405</v>
      </c>
      <c r="D43">
        <f t="shared" si="2"/>
        <v>0.1045000000000001</v>
      </c>
      <c r="E43">
        <f t="shared" si="3"/>
        <v>-0.016500000000000015</v>
      </c>
    </row>
    <row r="44" spans="1:5" ht="13.5">
      <c r="A44">
        <v>2.15</v>
      </c>
      <c r="B44">
        <f t="shared" si="0"/>
        <v>-0.039312499999999986</v>
      </c>
      <c r="C44">
        <f t="shared" si="1"/>
        <v>0.9041875</v>
      </c>
      <c r="D44">
        <f t="shared" si="2"/>
        <v>0.15956249999999988</v>
      </c>
      <c r="E44">
        <f t="shared" si="3"/>
        <v>-0.024437499999999987</v>
      </c>
    </row>
    <row r="45" spans="1:5" ht="13.5">
      <c r="A45">
        <v>2.2</v>
      </c>
      <c r="B45">
        <f t="shared" si="0"/>
        <v>-0.048000000000000036</v>
      </c>
      <c r="C45">
        <f t="shared" si="1"/>
        <v>0.8639999999999999</v>
      </c>
      <c r="D45">
        <f t="shared" si="2"/>
        <v>0.2160000000000002</v>
      </c>
      <c r="E45">
        <f t="shared" si="3"/>
        <v>-0.03200000000000002</v>
      </c>
    </row>
    <row r="46" spans="1:5" ht="13.5">
      <c r="A46">
        <v>2.25</v>
      </c>
      <c r="B46">
        <f t="shared" si="0"/>
        <v>-0.0546875</v>
      </c>
      <c r="C46">
        <f t="shared" si="1"/>
        <v>0.8203125</v>
      </c>
      <c r="D46">
        <f t="shared" si="2"/>
        <v>0.2734375</v>
      </c>
      <c r="E46">
        <f t="shared" si="3"/>
        <v>-0.0390625</v>
      </c>
    </row>
    <row r="47" spans="1:5" ht="13.5">
      <c r="A47">
        <v>2.3</v>
      </c>
      <c r="B47">
        <f t="shared" si="0"/>
        <v>-0.05949999999999999</v>
      </c>
      <c r="C47">
        <f t="shared" si="1"/>
        <v>0.7735000000000002</v>
      </c>
      <c r="D47">
        <f t="shared" si="2"/>
        <v>0.3314999999999998</v>
      </c>
      <c r="E47">
        <f t="shared" si="3"/>
        <v>-0.045499999999999985</v>
      </c>
    </row>
    <row r="48" spans="1:5" ht="13.5">
      <c r="A48">
        <v>2.35</v>
      </c>
      <c r="B48">
        <f t="shared" si="0"/>
        <v>-0.06256250000000001</v>
      </c>
      <c r="C48">
        <f t="shared" si="1"/>
        <v>0.7239374999999999</v>
      </c>
      <c r="D48">
        <f t="shared" si="2"/>
        <v>0.3898125000000001</v>
      </c>
      <c r="E48">
        <f t="shared" si="3"/>
        <v>-0.051187500000000004</v>
      </c>
    </row>
    <row r="49" spans="1:5" ht="13.5">
      <c r="A49">
        <v>2.4</v>
      </c>
      <c r="B49">
        <f t="shared" si="0"/>
        <v>-0.064</v>
      </c>
      <c r="C49">
        <f t="shared" si="1"/>
        <v>0.6720000000000002</v>
      </c>
      <c r="D49">
        <f t="shared" si="2"/>
        <v>0.4479999999999999</v>
      </c>
      <c r="E49">
        <f t="shared" si="3"/>
        <v>-0.055999999999999994</v>
      </c>
    </row>
    <row r="50" spans="1:5" ht="13.5">
      <c r="A50">
        <v>2.45</v>
      </c>
      <c r="B50">
        <f t="shared" si="0"/>
        <v>-0.0639375</v>
      </c>
      <c r="C50">
        <f t="shared" si="1"/>
        <v>0.6180624999999998</v>
      </c>
      <c r="D50">
        <f t="shared" si="2"/>
        <v>0.5056875000000002</v>
      </c>
      <c r="E50">
        <f t="shared" si="3"/>
        <v>-0.05981250000000001</v>
      </c>
    </row>
    <row r="51" spans="1:5" ht="13.5">
      <c r="A51">
        <v>2.5</v>
      </c>
      <c r="B51">
        <f t="shared" si="0"/>
        <v>-0.0625</v>
      </c>
      <c r="C51">
        <f t="shared" si="1"/>
        <v>0.5625</v>
      </c>
      <c r="D51">
        <f t="shared" si="2"/>
        <v>0.5625</v>
      </c>
      <c r="E51">
        <f t="shared" si="3"/>
        <v>-0.0625</v>
      </c>
    </row>
    <row r="52" spans="1:5" ht="13.5">
      <c r="A52">
        <v>2.55</v>
      </c>
      <c r="B52">
        <f t="shared" si="0"/>
        <v>-0.05981250000000001</v>
      </c>
      <c r="C52">
        <f t="shared" si="1"/>
        <v>0.5056875000000002</v>
      </c>
      <c r="D52">
        <f t="shared" si="2"/>
        <v>0.6180624999999997</v>
      </c>
      <c r="E52">
        <f t="shared" si="3"/>
        <v>-0.0639375</v>
      </c>
    </row>
    <row r="53" spans="1:5" ht="13.5">
      <c r="A53">
        <v>2.6</v>
      </c>
      <c r="B53">
        <f t="shared" si="0"/>
        <v>-0.055999999999999994</v>
      </c>
      <c r="C53">
        <f t="shared" si="1"/>
        <v>0.4479999999999999</v>
      </c>
      <c r="D53">
        <f t="shared" si="2"/>
        <v>0.672</v>
      </c>
      <c r="E53">
        <f t="shared" si="3"/>
        <v>-0.064</v>
      </c>
    </row>
    <row r="54" spans="1:5" ht="13.5">
      <c r="A54">
        <v>2.65</v>
      </c>
      <c r="B54">
        <f t="shared" si="0"/>
        <v>-0.05118750000000002</v>
      </c>
      <c r="C54">
        <f t="shared" si="1"/>
        <v>0.3898125000000001</v>
      </c>
      <c r="D54">
        <f t="shared" si="2"/>
        <v>0.7239374999999999</v>
      </c>
      <c r="E54">
        <f t="shared" si="3"/>
        <v>-0.06256250000000001</v>
      </c>
    </row>
    <row r="55" spans="1:5" ht="13.5">
      <c r="A55">
        <v>2.7</v>
      </c>
      <c r="B55">
        <f t="shared" si="0"/>
        <v>-0.04549999999999998</v>
      </c>
      <c r="C55">
        <f t="shared" si="1"/>
        <v>0.3314999999999998</v>
      </c>
      <c r="D55">
        <f t="shared" si="2"/>
        <v>0.7735000000000002</v>
      </c>
      <c r="E55">
        <f t="shared" si="3"/>
        <v>-0.05949999999999999</v>
      </c>
    </row>
    <row r="56" spans="1:5" ht="13.5">
      <c r="A56">
        <v>2.75</v>
      </c>
      <c r="B56">
        <f t="shared" si="0"/>
        <v>-0.0390625</v>
      </c>
      <c r="C56">
        <f t="shared" si="1"/>
        <v>0.2734375</v>
      </c>
      <c r="D56">
        <f t="shared" si="2"/>
        <v>0.8203125</v>
      </c>
      <c r="E56">
        <f t="shared" si="3"/>
        <v>-0.0546875</v>
      </c>
    </row>
    <row r="57" spans="1:5" ht="13.5">
      <c r="A57">
        <v>2.8</v>
      </c>
      <c r="B57">
        <f t="shared" si="0"/>
        <v>-0.03200000000000003</v>
      </c>
      <c r="C57">
        <f t="shared" si="1"/>
        <v>0.2160000000000002</v>
      </c>
      <c r="D57">
        <f t="shared" si="2"/>
        <v>0.8639999999999999</v>
      </c>
      <c r="E57">
        <f t="shared" si="3"/>
        <v>-0.04800000000000002</v>
      </c>
    </row>
    <row r="58" spans="1:5" ht="13.5">
      <c r="A58">
        <v>2.85</v>
      </c>
      <c r="B58">
        <f t="shared" si="0"/>
        <v>-0.024437499999999987</v>
      </c>
      <c r="C58">
        <f t="shared" si="1"/>
        <v>0.1595624999999999</v>
      </c>
      <c r="D58">
        <f t="shared" si="2"/>
        <v>0.9041875</v>
      </c>
      <c r="E58">
        <f t="shared" si="3"/>
        <v>-0.03931249999999998</v>
      </c>
    </row>
    <row r="59" spans="1:5" ht="13.5">
      <c r="A59">
        <v>2.9</v>
      </c>
      <c r="B59">
        <f t="shared" si="0"/>
        <v>-0.01650000000000001</v>
      </c>
      <c r="C59">
        <f t="shared" si="1"/>
        <v>0.1045000000000001</v>
      </c>
      <c r="D59">
        <f t="shared" si="2"/>
        <v>0.9404999999999999</v>
      </c>
      <c r="E59">
        <f t="shared" si="3"/>
        <v>-0.028500000000000022</v>
      </c>
    </row>
    <row r="60" spans="1:5" ht="13.5">
      <c r="A60">
        <v>2.95</v>
      </c>
      <c r="B60">
        <f t="shared" si="0"/>
        <v>-0.008312499999999971</v>
      </c>
      <c r="C60">
        <f t="shared" si="1"/>
        <v>0.05118749999999981</v>
      </c>
      <c r="D60">
        <f t="shared" si="2"/>
        <v>0.9725625000000001</v>
      </c>
      <c r="E60">
        <f t="shared" si="3"/>
        <v>-0.01543749999999995</v>
      </c>
    </row>
    <row r="61" spans="1:5" ht="13.5">
      <c r="A61">
        <v>3</v>
      </c>
      <c r="B61">
        <f t="shared" si="0"/>
        <v>0</v>
      </c>
      <c r="C61">
        <f t="shared" si="1"/>
        <v>0</v>
      </c>
      <c r="D61">
        <f t="shared" si="2"/>
        <v>1</v>
      </c>
      <c r="E61">
        <f t="shared" si="3"/>
        <v>0</v>
      </c>
    </row>
    <row r="62" spans="1:5" ht="13.5">
      <c r="A62">
        <v>3.05</v>
      </c>
      <c r="B62">
        <f t="shared" si="0"/>
        <v>0.008312499999999971</v>
      </c>
      <c r="C62">
        <f t="shared" si="1"/>
        <v>-0.048687499999999835</v>
      </c>
      <c r="D62">
        <f t="shared" si="2"/>
        <v>1.0224374999999999</v>
      </c>
      <c r="E62">
        <f t="shared" si="3"/>
        <v>0.01793749999999993</v>
      </c>
    </row>
    <row r="63" spans="1:5" ht="13.5">
      <c r="A63">
        <v>3.1</v>
      </c>
      <c r="B63">
        <f t="shared" si="0"/>
        <v>0.016500000000000015</v>
      </c>
      <c r="C63">
        <f t="shared" si="1"/>
        <v>-0.09450000000000007</v>
      </c>
      <c r="D63">
        <f t="shared" si="2"/>
        <v>1.0395</v>
      </c>
      <c r="E63">
        <f t="shared" si="3"/>
        <v>0.03850000000000004</v>
      </c>
    </row>
    <row r="64" spans="1:5" ht="13.5">
      <c r="A64">
        <v>3.15</v>
      </c>
      <c r="B64">
        <f t="shared" si="0"/>
        <v>0.024437499999999987</v>
      </c>
      <c r="C64">
        <f t="shared" si="1"/>
        <v>-0.13706249999999992</v>
      </c>
      <c r="D64">
        <f t="shared" si="2"/>
        <v>1.0508125</v>
      </c>
      <c r="E64">
        <f t="shared" si="3"/>
        <v>0.06181249999999996</v>
      </c>
    </row>
    <row r="65" spans="1:5" ht="13.5">
      <c r="A65">
        <v>3.2</v>
      </c>
      <c r="B65">
        <f t="shared" si="0"/>
        <v>0.03200000000000002</v>
      </c>
      <c r="C65">
        <f t="shared" si="1"/>
        <v>-0.17600000000000013</v>
      </c>
      <c r="D65">
        <f t="shared" si="2"/>
        <v>1.056</v>
      </c>
      <c r="E65">
        <f t="shared" si="3"/>
        <v>0.08800000000000009</v>
      </c>
    </row>
    <row r="66" spans="1:5" ht="13.5">
      <c r="A66">
        <v>3.25</v>
      </c>
      <c r="B66">
        <f aca="true" t="shared" si="4" ref="B66:B101">-($A66-2)*($A66-3)*($A66-4)/6</f>
        <v>0.0390625</v>
      </c>
      <c r="C66">
        <f aca="true" t="shared" si="5" ref="C66:C101">($A66-1)*($A66-3)*($A66-4)/2</f>
        <v>-0.2109375</v>
      </c>
      <c r="D66">
        <f aca="true" t="shared" si="6" ref="D66:D101">-($A66-1)*($A66-2)*($A66-4)/2</f>
        <v>1.0546875</v>
      </c>
      <c r="E66">
        <f aca="true" t="shared" si="7" ref="E66:E101">($A66-1)*($A66-2)*($A66-3)/6</f>
        <v>0.1171875</v>
      </c>
    </row>
    <row r="67" spans="1:5" ht="13.5">
      <c r="A67">
        <v>3.3</v>
      </c>
      <c r="B67">
        <f t="shared" si="4"/>
        <v>0.045499999999999985</v>
      </c>
      <c r="C67">
        <f t="shared" si="5"/>
        <v>-0.24149999999999988</v>
      </c>
      <c r="D67">
        <f t="shared" si="6"/>
        <v>1.0465</v>
      </c>
      <c r="E67">
        <f t="shared" si="7"/>
        <v>0.14949999999999988</v>
      </c>
    </row>
    <row r="68" spans="1:5" ht="13.5">
      <c r="A68">
        <v>3.35</v>
      </c>
      <c r="B68">
        <f t="shared" si="4"/>
        <v>0.051187500000000004</v>
      </c>
      <c r="C68">
        <f t="shared" si="5"/>
        <v>-0.26731250000000006</v>
      </c>
      <c r="D68">
        <f t="shared" si="6"/>
        <v>1.0310625</v>
      </c>
      <c r="E68">
        <f t="shared" si="7"/>
        <v>0.18506250000000005</v>
      </c>
    </row>
    <row r="69" spans="1:5" ht="13.5">
      <c r="A69">
        <v>3.4</v>
      </c>
      <c r="B69">
        <f t="shared" si="4"/>
        <v>0.055999999999999994</v>
      </c>
      <c r="C69">
        <f t="shared" si="5"/>
        <v>-0.288</v>
      </c>
      <c r="D69">
        <f t="shared" si="6"/>
        <v>1.008</v>
      </c>
      <c r="E69">
        <f t="shared" si="7"/>
        <v>0.22399999999999995</v>
      </c>
    </row>
    <row r="70" spans="1:5" ht="13.5">
      <c r="A70">
        <v>3.45</v>
      </c>
      <c r="B70">
        <f t="shared" si="4"/>
        <v>0.05981250000000001</v>
      </c>
      <c r="C70">
        <f t="shared" si="5"/>
        <v>-0.30318750000000005</v>
      </c>
      <c r="D70">
        <f t="shared" si="6"/>
        <v>0.9769374999999999</v>
      </c>
      <c r="E70">
        <f t="shared" si="7"/>
        <v>0.26643750000000016</v>
      </c>
    </row>
    <row r="71" spans="1:5" ht="13.5">
      <c r="A71">
        <v>3.5</v>
      </c>
      <c r="B71">
        <f t="shared" si="4"/>
        <v>0.0625</v>
      </c>
      <c r="C71">
        <f t="shared" si="5"/>
        <v>-0.3125</v>
      </c>
      <c r="D71">
        <f t="shared" si="6"/>
        <v>0.9375</v>
      </c>
      <c r="E71">
        <f t="shared" si="7"/>
        <v>0.3125</v>
      </c>
    </row>
    <row r="72" spans="1:5" ht="13.5">
      <c r="A72">
        <v>3.55</v>
      </c>
      <c r="B72">
        <f t="shared" si="4"/>
        <v>0.0639375</v>
      </c>
      <c r="C72">
        <f t="shared" si="5"/>
        <v>-0.31556249999999997</v>
      </c>
      <c r="D72">
        <f t="shared" si="6"/>
        <v>0.8893125000000002</v>
      </c>
      <c r="E72">
        <f t="shared" si="7"/>
        <v>0.3623124999999998</v>
      </c>
    </row>
    <row r="73" spans="1:5" ht="13.5">
      <c r="A73">
        <v>3.6</v>
      </c>
      <c r="B73">
        <f t="shared" si="4"/>
        <v>0.064</v>
      </c>
      <c r="C73">
        <f t="shared" si="5"/>
        <v>-0.312</v>
      </c>
      <c r="D73">
        <f t="shared" si="6"/>
        <v>0.8319999999999999</v>
      </c>
      <c r="E73">
        <f t="shared" si="7"/>
        <v>0.4160000000000001</v>
      </c>
    </row>
    <row r="74" spans="1:5" ht="13.5">
      <c r="A74">
        <v>3.65</v>
      </c>
      <c r="B74">
        <f t="shared" si="4"/>
        <v>0.06256250000000001</v>
      </c>
      <c r="C74">
        <f t="shared" si="5"/>
        <v>-0.3014375</v>
      </c>
      <c r="D74">
        <f t="shared" si="6"/>
        <v>0.7651875000000001</v>
      </c>
      <c r="E74">
        <f t="shared" si="7"/>
        <v>0.4736874999999999</v>
      </c>
    </row>
    <row r="75" spans="1:5" ht="13.5">
      <c r="A75">
        <v>3.7</v>
      </c>
      <c r="B75">
        <f t="shared" si="4"/>
        <v>0.05949999999999999</v>
      </c>
      <c r="C75">
        <f t="shared" si="5"/>
        <v>-0.2834999999999999</v>
      </c>
      <c r="D75">
        <f t="shared" si="6"/>
        <v>0.6884999999999997</v>
      </c>
      <c r="E75">
        <f t="shared" si="7"/>
        <v>0.5355000000000002</v>
      </c>
    </row>
    <row r="76" spans="1:5" ht="13.5">
      <c r="A76">
        <v>3.75</v>
      </c>
      <c r="B76">
        <f t="shared" si="4"/>
        <v>0.0546875</v>
      </c>
      <c r="C76">
        <f t="shared" si="5"/>
        <v>-0.2578125</v>
      </c>
      <c r="D76">
        <f t="shared" si="6"/>
        <v>0.6015625</v>
      </c>
      <c r="E76">
        <f t="shared" si="7"/>
        <v>0.6015625</v>
      </c>
    </row>
    <row r="77" spans="1:5" ht="13.5">
      <c r="A77">
        <v>3.8</v>
      </c>
      <c r="B77">
        <f t="shared" si="4"/>
        <v>0.04800000000000002</v>
      </c>
      <c r="C77">
        <f t="shared" si="5"/>
        <v>-0.22400000000000014</v>
      </c>
      <c r="D77">
        <f t="shared" si="6"/>
        <v>0.5040000000000003</v>
      </c>
      <c r="E77">
        <f t="shared" si="7"/>
        <v>0.6719999999999997</v>
      </c>
    </row>
    <row r="78" spans="1:5" ht="13.5">
      <c r="A78">
        <v>3.85</v>
      </c>
      <c r="B78">
        <f t="shared" si="4"/>
        <v>0.03931249999999998</v>
      </c>
      <c r="C78">
        <f t="shared" si="5"/>
        <v>-0.18168749999999992</v>
      </c>
      <c r="D78">
        <f t="shared" si="6"/>
        <v>0.39543749999999983</v>
      </c>
      <c r="E78">
        <f t="shared" si="7"/>
        <v>0.7469375000000001</v>
      </c>
    </row>
    <row r="79" spans="1:5" ht="13.5">
      <c r="A79">
        <v>3.9</v>
      </c>
      <c r="B79">
        <f t="shared" si="4"/>
        <v>0.028500000000000022</v>
      </c>
      <c r="C79">
        <f t="shared" si="5"/>
        <v>-0.13050000000000012</v>
      </c>
      <c r="D79">
        <f t="shared" si="6"/>
        <v>0.27550000000000024</v>
      </c>
      <c r="E79">
        <f t="shared" si="7"/>
        <v>0.8264999999999999</v>
      </c>
    </row>
    <row r="80" spans="1:5" ht="13.5">
      <c r="A80">
        <v>3.95</v>
      </c>
      <c r="B80">
        <f t="shared" si="4"/>
        <v>0.01543749999999995</v>
      </c>
      <c r="C80">
        <f t="shared" si="5"/>
        <v>-0.07006249999999976</v>
      </c>
      <c r="D80">
        <f t="shared" si="6"/>
        <v>0.1438124999999995</v>
      </c>
      <c r="E80">
        <f t="shared" si="7"/>
        <v>0.9108125000000004</v>
      </c>
    </row>
    <row r="81" spans="1:5" ht="13.5">
      <c r="A81">
        <v>4</v>
      </c>
      <c r="B81">
        <f t="shared" si="4"/>
        <v>0</v>
      </c>
      <c r="C81">
        <f t="shared" si="5"/>
        <v>0</v>
      </c>
      <c r="D81">
        <f t="shared" si="6"/>
        <v>0</v>
      </c>
      <c r="E81">
        <f t="shared" si="7"/>
        <v>1</v>
      </c>
    </row>
    <row r="82" spans="1:5" ht="13.5">
      <c r="A82">
        <v>4.05</v>
      </c>
      <c r="B82">
        <f t="shared" si="4"/>
        <v>-0.01793749999999993</v>
      </c>
      <c r="C82">
        <f t="shared" si="5"/>
        <v>0.0800624999999997</v>
      </c>
      <c r="D82">
        <f t="shared" si="6"/>
        <v>-0.15631249999999944</v>
      </c>
      <c r="E82">
        <f t="shared" si="7"/>
        <v>1.0941874999999996</v>
      </c>
    </row>
    <row r="83" spans="1:5" ht="13.5">
      <c r="A83">
        <v>4.1</v>
      </c>
      <c r="B83">
        <f t="shared" si="4"/>
        <v>-0.03849999999999984</v>
      </c>
      <c r="C83">
        <f t="shared" si="5"/>
        <v>0.17049999999999932</v>
      </c>
      <c r="D83">
        <f t="shared" si="6"/>
        <v>-0.32549999999999873</v>
      </c>
      <c r="E83">
        <f t="shared" si="7"/>
        <v>1.1934999999999991</v>
      </c>
    </row>
    <row r="84" spans="1:5" ht="13.5">
      <c r="A84">
        <v>4.15</v>
      </c>
      <c r="B84">
        <f t="shared" si="4"/>
        <v>-0.061812500000000166</v>
      </c>
      <c r="C84">
        <f t="shared" si="5"/>
        <v>0.27168750000000075</v>
      </c>
      <c r="D84">
        <f t="shared" si="6"/>
        <v>-0.5079375000000014</v>
      </c>
      <c r="E84">
        <f t="shared" si="7"/>
        <v>1.2980625000000008</v>
      </c>
    </row>
    <row r="85" spans="1:5" ht="13.5">
      <c r="A85">
        <v>4.2</v>
      </c>
      <c r="B85">
        <f t="shared" si="4"/>
        <v>-0.08800000000000009</v>
      </c>
      <c r="C85">
        <f t="shared" si="5"/>
        <v>0.3840000000000004</v>
      </c>
      <c r="D85">
        <f t="shared" si="6"/>
        <v>-0.7040000000000007</v>
      </c>
      <c r="E85">
        <f t="shared" si="7"/>
        <v>1.4080000000000004</v>
      </c>
    </row>
    <row r="86" spans="1:5" ht="13.5">
      <c r="A86">
        <v>4.25</v>
      </c>
      <c r="B86">
        <f t="shared" si="4"/>
        <v>-0.1171875</v>
      </c>
      <c r="C86">
        <f t="shared" si="5"/>
        <v>0.5078125</v>
      </c>
      <c r="D86">
        <f t="shared" si="6"/>
        <v>-0.9140625</v>
      </c>
      <c r="E86">
        <f t="shared" si="7"/>
        <v>1.5234375</v>
      </c>
    </row>
    <row r="87" spans="1:5" ht="13.5">
      <c r="A87">
        <v>4.3</v>
      </c>
      <c r="B87">
        <f t="shared" si="4"/>
        <v>-0.14949999999999988</v>
      </c>
      <c r="C87">
        <f t="shared" si="5"/>
        <v>0.6434999999999995</v>
      </c>
      <c r="D87">
        <f t="shared" si="6"/>
        <v>-1.1384999999999992</v>
      </c>
      <c r="E87">
        <f t="shared" si="7"/>
        <v>1.6444999999999996</v>
      </c>
    </row>
    <row r="88" spans="1:5" ht="13.5">
      <c r="A88">
        <v>4.35</v>
      </c>
      <c r="B88">
        <f t="shared" si="4"/>
        <v>-0.1850624999999997</v>
      </c>
      <c r="C88">
        <f t="shared" si="5"/>
        <v>0.7914374999999989</v>
      </c>
      <c r="D88">
        <f t="shared" si="6"/>
        <v>-1.3776874999999982</v>
      </c>
      <c r="E88">
        <f t="shared" si="7"/>
        <v>1.771312499999999</v>
      </c>
    </row>
    <row r="89" spans="1:5" ht="13.5">
      <c r="A89">
        <v>4.4</v>
      </c>
      <c r="B89">
        <f t="shared" si="4"/>
        <v>-0.22400000000000028</v>
      </c>
      <c r="C89">
        <f t="shared" si="5"/>
        <v>0.9520000000000012</v>
      </c>
      <c r="D89">
        <f t="shared" si="6"/>
        <v>-1.632000000000002</v>
      </c>
      <c r="E89">
        <f t="shared" si="7"/>
        <v>1.9040000000000008</v>
      </c>
    </row>
    <row r="90" spans="1:5" ht="13.5">
      <c r="A90">
        <v>4.45</v>
      </c>
      <c r="B90">
        <f t="shared" si="4"/>
        <v>-0.26643750000000016</v>
      </c>
      <c r="C90">
        <f t="shared" si="5"/>
        <v>1.1255625000000007</v>
      </c>
      <c r="D90">
        <f t="shared" si="6"/>
        <v>-1.9018125000000008</v>
      </c>
      <c r="E90">
        <f t="shared" si="7"/>
        <v>2.0426875000000004</v>
      </c>
    </row>
    <row r="91" spans="1:5" ht="13.5">
      <c r="A91">
        <v>4.5</v>
      </c>
      <c r="B91">
        <f t="shared" si="4"/>
        <v>-0.3125</v>
      </c>
      <c r="C91">
        <f t="shared" si="5"/>
        <v>1.3125</v>
      </c>
      <c r="D91">
        <f t="shared" si="6"/>
        <v>-2.1875</v>
      </c>
      <c r="E91">
        <f t="shared" si="7"/>
        <v>2.1875</v>
      </c>
    </row>
    <row r="92" spans="1:5" ht="13.5">
      <c r="A92">
        <v>4.55</v>
      </c>
      <c r="B92">
        <f t="shared" si="4"/>
        <v>-0.3623124999999998</v>
      </c>
      <c r="C92">
        <f t="shared" si="5"/>
        <v>1.5131874999999995</v>
      </c>
      <c r="D92">
        <f t="shared" si="6"/>
        <v>-2.489437499999999</v>
      </c>
      <c r="E92">
        <f t="shared" si="7"/>
        <v>2.338562499999999</v>
      </c>
    </row>
    <row r="93" spans="1:5" ht="13.5">
      <c r="A93">
        <v>4.6</v>
      </c>
      <c r="B93">
        <f t="shared" si="4"/>
        <v>-0.41599999999999954</v>
      </c>
      <c r="C93">
        <f t="shared" si="5"/>
        <v>1.7279999999999984</v>
      </c>
      <c r="D93">
        <f t="shared" si="6"/>
        <v>-2.8079999999999976</v>
      </c>
      <c r="E93">
        <f t="shared" si="7"/>
        <v>2.495999999999999</v>
      </c>
    </row>
    <row r="94" spans="1:5" ht="13.5">
      <c r="A94">
        <v>4.65</v>
      </c>
      <c r="B94">
        <f t="shared" si="4"/>
        <v>-0.4736875000000004</v>
      </c>
      <c r="C94">
        <f t="shared" si="5"/>
        <v>1.9573125000000016</v>
      </c>
      <c r="D94">
        <f t="shared" si="6"/>
        <v>-3.1435625000000025</v>
      </c>
      <c r="E94">
        <f t="shared" si="7"/>
        <v>2.659937500000001</v>
      </c>
    </row>
    <row r="95" spans="1:5" ht="13.5">
      <c r="A95">
        <v>4.7</v>
      </c>
      <c r="B95">
        <f t="shared" si="4"/>
        <v>-0.5355000000000002</v>
      </c>
      <c r="C95">
        <f t="shared" si="5"/>
        <v>2.2015000000000007</v>
      </c>
      <c r="D95">
        <f t="shared" si="6"/>
        <v>-3.4965000000000015</v>
      </c>
      <c r="E95">
        <f t="shared" si="7"/>
        <v>2.8305000000000007</v>
      </c>
    </row>
    <row r="96" spans="1:5" ht="13.5">
      <c r="A96">
        <v>4.75</v>
      </c>
      <c r="B96">
        <f t="shared" si="4"/>
        <v>-0.6015625</v>
      </c>
      <c r="C96">
        <f t="shared" si="5"/>
        <v>2.4609375</v>
      </c>
      <c r="D96">
        <f t="shared" si="6"/>
        <v>-3.8671875</v>
      </c>
      <c r="E96">
        <f t="shared" si="7"/>
        <v>3.0078125</v>
      </c>
    </row>
    <row r="97" spans="1:5" ht="13.5">
      <c r="A97">
        <v>4.8</v>
      </c>
      <c r="B97">
        <f t="shared" si="4"/>
        <v>-0.6719999999999997</v>
      </c>
      <c r="C97">
        <f t="shared" si="5"/>
        <v>2.735999999999999</v>
      </c>
      <c r="D97">
        <f t="shared" si="6"/>
        <v>-4.2559999999999985</v>
      </c>
      <c r="E97">
        <f t="shared" si="7"/>
        <v>3.1919999999999997</v>
      </c>
    </row>
    <row r="98" spans="1:5" ht="13.5">
      <c r="A98">
        <v>4.85</v>
      </c>
      <c r="B98">
        <f t="shared" si="4"/>
        <v>-0.7469374999999995</v>
      </c>
      <c r="C98">
        <f t="shared" si="5"/>
        <v>3.0270624999999978</v>
      </c>
      <c r="D98">
        <f t="shared" si="6"/>
        <v>-4.663312499999997</v>
      </c>
      <c r="E98">
        <f t="shared" si="7"/>
        <v>3.3831874999999987</v>
      </c>
    </row>
    <row r="99" spans="1:5" ht="13.5">
      <c r="A99">
        <v>4.9</v>
      </c>
      <c r="B99">
        <f t="shared" si="4"/>
        <v>-0.8265000000000006</v>
      </c>
      <c r="C99">
        <f t="shared" si="5"/>
        <v>3.334500000000002</v>
      </c>
      <c r="D99">
        <f t="shared" si="6"/>
        <v>-5.089500000000003</v>
      </c>
      <c r="E99">
        <f t="shared" si="7"/>
        <v>3.5815000000000015</v>
      </c>
    </row>
    <row r="100" spans="1:5" ht="13.5">
      <c r="A100">
        <v>4.95</v>
      </c>
      <c r="B100">
        <f t="shared" si="4"/>
        <v>-0.9108125000000004</v>
      </c>
      <c r="C100">
        <f t="shared" si="5"/>
        <v>3.6586875000000014</v>
      </c>
      <c r="D100">
        <f t="shared" si="6"/>
        <v>-5.534937500000002</v>
      </c>
      <c r="E100">
        <f t="shared" si="7"/>
        <v>3.787062500000001</v>
      </c>
    </row>
    <row r="101" spans="1:5" ht="13.5">
      <c r="A101">
        <v>5</v>
      </c>
      <c r="B101">
        <f t="shared" si="4"/>
        <v>-1</v>
      </c>
      <c r="C101">
        <f t="shared" si="5"/>
        <v>4</v>
      </c>
      <c r="D101">
        <f t="shared" si="6"/>
        <v>-6</v>
      </c>
      <c r="E101">
        <f t="shared" si="7"/>
        <v>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F4" sqref="F1:G16384"/>
    </sheetView>
  </sheetViews>
  <sheetFormatPr defaultColWidth="9.00390625" defaultRowHeight="13.5"/>
  <sheetData>
    <row r="1" spans="1:7" ht="13.5">
      <c r="A1">
        <v>0</v>
      </c>
      <c r="B1">
        <f>-($A1-2)*($A1-3)*($A1-4)/6</f>
        <v>4</v>
      </c>
      <c r="C1">
        <f>($A1-1)*($A1-3)*($A1-4)/2</f>
        <v>-6</v>
      </c>
      <c r="D1">
        <f>-($A1-1)*($A1-2)*($A1-4)/2</f>
        <v>4</v>
      </c>
      <c r="E1">
        <f>($A1-1)*($A1-2)*($A1-3)/6</f>
        <v>-1</v>
      </c>
      <c r="F1">
        <f>LOG($A1+1)</f>
        <v>0</v>
      </c>
      <c r="G1">
        <f>$F$21*$B1+$F$41*$C1+$F$61*$D1+$F$81*$E1</f>
        <v>0.050662415313780795</v>
      </c>
    </row>
    <row r="2" spans="1:7" ht="13.5">
      <c r="A2">
        <v>0.05</v>
      </c>
      <c r="B2">
        <f aca="true" t="shared" si="0" ref="B2:B65">-($A2-2)*($A2-3)*($A2-4)/6</f>
        <v>3.7870625000000007</v>
      </c>
      <c r="C2">
        <f aca="true" t="shared" si="1" ref="C2:C65">($A2-1)*($A2-3)*($A2-4)/2</f>
        <v>-5.534937500000001</v>
      </c>
      <c r="D2">
        <f aca="true" t="shared" si="2" ref="D2:D65">-($A2-1)*($A2-2)*($A2-4)/2</f>
        <v>3.6586874999999996</v>
      </c>
      <c r="E2">
        <f aca="true" t="shared" si="3" ref="E2:E65">($A2-1)*($A2-2)*($A2-3)/6</f>
        <v>-0.9108125</v>
      </c>
      <c r="F2">
        <f aca="true" t="shared" si="4" ref="F2:F65">LOG($A2+1)</f>
        <v>0.021189299069938092</v>
      </c>
      <c r="G2">
        <f aca="true" t="shared" si="5" ref="G2:G65">$F$21*$B2+$F$41*$C2+$F$61*$D2+$F$81*$E2</f>
        <v>0.065301830606738</v>
      </c>
    </row>
    <row r="3" spans="1:7" ht="13.5">
      <c r="A3">
        <v>0.1</v>
      </c>
      <c r="B3">
        <f t="shared" si="0"/>
        <v>3.5814999999999997</v>
      </c>
      <c r="C3">
        <f t="shared" si="1"/>
        <v>-5.089499999999999</v>
      </c>
      <c r="D3">
        <f t="shared" si="2"/>
        <v>3.3345</v>
      </c>
      <c r="E3">
        <f t="shared" si="3"/>
        <v>-0.8264999999999999</v>
      </c>
      <c r="F3">
        <f t="shared" si="4"/>
        <v>0.04139268515822508</v>
      </c>
      <c r="G3">
        <f t="shared" si="5"/>
        <v>0.07970063607419808</v>
      </c>
    </row>
    <row r="4" spans="1:7" ht="13.5">
      <c r="A4">
        <v>0.15</v>
      </c>
      <c r="B4">
        <f t="shared" si="0"/>
        <v>3.3831875000000005</v>
      </c>
      <c r="C4">
        <f t="shared" si="1"/>
        <v>-4.6633125</v>
      </c>
      <c r="D4">
        <f t="shared" si="2"/>
        <v>3.0270625</v>
      </c>
      <c r="E4">
        <f t="shared" si="3"/>
        <v>-0.7469375</v>
      </c>
      <c r="F4">
        <f t="shared" si="4"/>
        <v>0.06069784035361165</v>
      </c>
      <c r="G4">
        <f t="shared" si="5"/>
        <v>0.09386172219101496</v>
      </c>
    </row>
    <row r="5" spans="1:7" ht="13.5">
      <c r="A5">
        <v>0.2</v>
      </c>
      <c r="B5">
        <f t="shared" si="0"/>
        <v>3.1919999999999997</v>
      </c>
      <c r="C5">
        <f t="shared" si="1"/>
        <v>-4.255999999999999</v>
      </c>
      <c r="D5">
        <f t="shared" si="2"/>
        <v>2.736</v>
      </c>
      <c r="E5">
        <f t="shared" si="3"/>
        <v>-0.672</v>
      </c>
      <c r="F5">
        <f t="shared" si="4"/>
        <v>0.07918124604762482</v>
      </c>
      <c r="G5">
        <f t="shared" si="5"/>
        <v>0.10778797943204527</v>
      </c>
    </row>
    <row r="6" spans="1:7" ht="13.5">
      <c r="A6">
        <v>0.25</v>
      </c>
      <c r="B6">
        <f t="shared" si="0"/>
        <v>3.0078125</v>
      </c>
      <c r="C6">
        <f t="shared" si="1"/>
        <v>-3.8671875</v>
      </c>
      <c r="D6">
        <f t="shared" si="2"/>
        <v>2.4609375</v>
      </c>
      <c r="E6">
        <f t="shared" si="3"/>
        <v>-0.6015625</v>
      </c>
      <c r="F6">
        <f t="shared" si="4"/>
        <v>0.09691001300805642</v>
      </c>
      <c r="G6">
        <f t="shared" si="5"/>
        <v>0.12148229827214502</v>
      </c>
    </row>
    <row r="7" spans="1:7" ht="13.5">
      <c r="A7">
        <v>0.3</v>
      </c>
      <c r="B7">
        <f t="shared" si="0"/>
        <v>2.8305000000000002</v>
      </c>
      <c r="C7">
        <f t="shared" si="1"/>
        <v>-3.4965</v>
      </c>
      <c r="D7">
        <f t="shared" si="2"/>
        <v>2.2015</v>
      </c>
      <c r="E7">
        <f t="shared" si="3"/>
        <v>-0.5355</v>
      </c>
      <c r="F7">
        <f t="shared" si="4"/>
        <v>0.11394335230683679</v>
      </c>
      <c r="G7">
        <f t="shared" si="5"/>
        <v>0.13494756918616996</v>
      </c>
    </row>
    <row r="8" spans="1:7" ht="13.5">
      <c r="A8">
        <v>0.35</v>
      </c>
      <c r="B8">
        <f t="shared" si="0"/>
        <v>2.6599375</v>
      </c>
      <c r="C8">
        <f t="shared" si="1"/>
        <v>-3.1435625</v>
      </c>
      <c r="D8">
        <f t="shared" si="2"/>
        <v>1.9573125</v>
      </c>
      <c r="E8">
        <f t="shared" si="3"/>
        <v>-0.4736875</v>
      </c>
      <c r="F8">
        <f t="shared" si="4"/>
        <v>0.13033376849500614</v>
      </c>
      <c r="G8">
        <f t="shared" si="5"/>
        <v>0.14818668264897672</v>
      </c>
    </row>
    <row r="9" spans="1:7" ht="13.5">
      <c r="A9">
        <v>0.4</v>
      </c>
      <c r="B9">
        <f t="shared" si="0"/>
        <v>2.496</v>
      </c>
      <c r="C9">
        <f t="shared" si="1"/>
        <v>-2.8080000000000003</v>
      </c>
      <c r="D9">
        <f t="shared" si="2"/>
        <v>1.728</v>
      </c>
      <c r="E9">
        <f t="shared" si="3"/>
        <v>-0.416</v>
      </c>
      <c r="F9">
        <f t="shared" si="4"/>
        <v>0.146128035678238</v>
      </c>
      <c r="G9">
        <f t="shared" si="5"/>
        <v>0.16120252913542021</v>
      </c>
    </row>
    <row r="10" spans="1:7" ht="13.5">
      <c r="A10">
        <v>0.45</v>
      </c>
      <c r="B10">
        <f t="shared" si="0"/>
        <v>2.3385624999999997</v>
      </c>
      <c r="C10">
        <f t="shared" si="1"/>
        <v>-2.4894375</v>
      </c>
      <c r="D10">
        <f t="shared" si="2"/>
        <v>1.5131875000000001</v>
      </c>
      <c r="E10">
        <f t="shared" si="3"/>
        <v>-0.36231250000000004</v>
      </c>
      <c r="F10">
        <f t="shared" si="4"/>
        <v>0.16136800223497488</v>
      </c>
      <c r="G10">
        <f t="shared" si="5"/>
        <v>0.17399799912035652</v>
      </c>
    </row>
    <row r="11" spans="1:7" ht="13.5">
      <c r="A11">
        <v>0.5</v>
      </c>
      <c r="B11">
        <f t="shared" si="0"/>
        <v>2.1875</v>
      </c>
      <c r="C11">
        <f t="shared" si="1"/>
        <v>-2.1875</v>
      </c>
      <c r="D11">
        <f t="shared" si="2"/>
        <v>1.3125</v>
      </c>
      <c r="E11">
        <f t="shared" si="3"/>
        <v>-0.3125</v>
      </c>
      <c r="F11">
        <f t="shared" si="4"/>
        <v>0.17609125905568124</v>
      </c>
      <c r="G11">
        <f t="shared" si="5"/>
        <v>0.18657598307864218</v>
      </c>
    </row>
    <row r="12" spans="1:7" ht="13.5">
      <c r="A12">
        <v>0.55</v>
      </c>
      <c r="B12">
        <f t="shared" si="0"/>
        <v>2.0426875</v>
      </c>
      <c r="C12">
        <f t="shared" si="1"/>
        <v>-1.9018125000000001</v>
      </c>
      <c r="D12">
        <f t="shared" si="2"/>
        <v>1.1255625</v>
      </c>
      <c r="E12">
        <f t="shared" si="3"/>
        <v>-0.2664375</v>
      </c>
      <c r="F12">
        <f t="shared" si="4"/>
        <v>0.1903316981702915</v>
      </c>
      <c r="G12">
        <f t="shared" si="5"/>
        <v>0.19893937148513216</v>
      </c>
    </row>
    <row r="13" spans="1:7" ht="13.5">
      <c r="A13">
        <v>0.6</v>
      </c>
      <c r="B13">
        <f t="shared" si="0"/>
        <v>1.904</v>
      </c>
      <c r="C13">
        <f t="shared" si="1"/>
        <v>-1.632</v>
      </c>
      <c r="D13">
        <f t="shared" si="2"/>
        <v>0.9519999999999998</v>
      </c>
      <c r="E13">
        <f t="shared" si="3"/>
        <v>-0.22399999999999998</v>
      </c>
      <c r="F13">
        <f t="shared" si="4"/>
        <v>0.2041199826559248</v>
      </c>
      <c r="G13">
        <f t="shared" si="5"/>
        <v>0.21109105481468304</v>
      </c>
    </row>
    <row r="14" spans="1:7" ht="13.5">
      <c r="A14">
        <v>0.65</v>
      </c>
      <c r="B14">
        <f t="shared" si="0"/>
        <v>1.7713125000000003</v>
      </c>
      <c r="C14">
        <f t="shared" si="1"/>
        <v>-1.3776875</v>
      </c>
      <c r="D14">
        <f t="shared" si="2"/>
        <v>0.7914375</v>
      </c>
      <c r="E14">
        <f t="shared" si="3"/>
        <v>-0.1850625</v>
      </c>
      <c r="F14">
        <f t="shared" si="4"/>
        <v>0.21748394421390627</v>
      </c>
      <c r="G14">
        <f t="shared" si="5"/>
        <v>0.2230339235421506</v>
      </c>
    </row>
    <row r="15" spans="1:7" ht="13.5">
      <c r="A15">
        <v>0.7</v>
      </c>
      <c r="B15">
        <f t="shared" si="0"/>
        <v>1.6444999999999999</v>
      </c>
      <c r="C15">
        <f t="shared" si="1"/>
        <v>-1.1385</v>
      </c>
      <c r="D15">
        <f t="shared" si="2"/>
        <v>0.6435000000000001</v>
      </c>
      <c r="E15">
        <f t="shared" si="3"/>
        <v>-0.14950000000000002</v>
      </c>
      <c r="F15">
        <f t="shared" si="4"/>
        <v>0.2304489213782739</v>
      </c>
      <c r="G15">
        <f t="shared" si="5"/>
        <v>0.2347708681423903</v>
      </c>
    </row>
    <row r="16" spans="1:7" ht="13.5">
      <c r="A16">
        <v>0.75</v>
      </c>
      <c r="B16">
        <f t="shared" si="0"/>
        <v>1.5234375</v>
      </c>
      <c r="C16">
        <f t="shared" si="1"/>
        <v>-0.9140625</v>
      </c>
      <c r="D16">
        <f t="shared" si="2"/>
        <v>0.5078125</v>
      </c>
      <c r="E16">
        <f t="shared" si="3"/>
        <v>-0.1171875</v>
      </c>
      <c r="F16">
        <f t="shared" si="4"/>
        <v>0.24303804868629444</v>
      </c>
      <c r="G16">
        <f t="shared" si="5"/>
        <v>0.2463047790902586</v>
      </c>
    </row>
    <row r="17" spans="1:7" ht="13.5">
      <c r="A17">
        <v>0.8</v>
      </c>
      <c r="B17">
        <f t="shared" si="0"/>
        <v>1.4080000000000001</v>
      </c>
      <c r="C17">
        <f t="shared" si="1"/>
        <v>-0.704</v>
      </c>
      <c r="D17">
        <f t="shared" si="2"/>
        <v>0.3839999999999999</v>
      </c>
      <c r="E17">
        <f t="shared" si="3"/>
        <v>-0.08799999999999998</v>
      </c>
      <c r="F17">
        <f t="shared" si="4"/>
        <v>0.25527250510330607</v>
      </c>
      <c r="G17">
        <f t="shared" si="5"/>
        <v>0.2576385468606111</v>
      </c>
    </row>
    <row r="18" spans="1:7" ht="13.5">
      <c r="A18">
        <v>0.85</v>
      </c>
      <c r="B18">
        <f t="shared" si="0"/>
        <v>1.2980624999999997</v>
      </c>
      <c r="C18">
        <f t="shared" si="1"/>
        <v>-0.5079375</v>
      </c>
      <c r="D18">
        <f t="shared" si="2"/>
        <v>0.2716875</v>
      </c>
      <c r="E18">
        <f t="shared" si="3"/>
        <v>-0.0618125</v>
      </c>
      <c r="F18">
        <f t="shared" si="4"/>
        <v>0.26717172840301384</v>
      </c>
      <c r="G18">
        <f t="shared" si="5"/>
        <v>0.2687750619283035</v>
      </c>
    </row>
    <row r="19" spans="1:7" ht="13.5">
      <c r="A19">
        <v>0.9</v>
      </c>
      <c r="B19">
        <f t="shared" si="0"/>
        <v>1.1935000000000002</v>
      </c>
      <c r="C19">
        <f t="shared" si="1"/>
        <v>-0.32549999999999996</v>
      </c>
      <c r="D19">
        <f t="shared" si="2"/>
        <v>0.17049999999999998</v>
      </c>
      <c r="E19">
        <f t="shared" si="3"/>
        <v>-0.0385</v>
      </c>
      <c r="F19">
        <f t="shared" si="4"/>
        <v>0.2787536009528289</v>
      </c>
      <c r="G19">
        <f t="shared" si="5"/>
        <v>0.2797172147681924</v>
      </c>
    </row>
    <row r="20" spans="1:7" ht="13.5">
      <c r="A20">
        <v>0.95</v>
      </c>
      <c r="B20">
        <f t="shared" si="0"/>
        <v>1.0941874999999999</v>
      </c>
      <c r="C20">
        <f t="shared" si="1"/>
        <v>-0.1563125000000001</v>
      </c>
      <c r="D20">
        <f t="shared" si="2"/>
        <v>0.08006250000000006</v>
      </c>
      <c r="E20">
        <f t="shared" si="3"/>
        <v>-0.017937500000000012</v>
      </c>
      <c r="F20">
        <f t="shared" si="4"/>
        <v>0.290034611362518</v>
      </c>
      <c r="G20">
        <f t="shared" si="5"/>
        <v>0.2904678958551328</v>
      </c>
    </row>
    <row r="21" spans="1:7" ht="13.5">
      <c r="A21">
        <v>1</v>
      </c>
      <c r="B21">
        <f t="shared" si="0"/>
        <v>1</v>
      </c>
      <c r="C21">
        <f t="shared" si="1"/>
        <v>0</v>
      </c>
      <c r="D21">
        <f t="shared" si="2"/>
        <v>0</v>
      </c>
      <c r="E21">
        <f t="shared" si="3"/>
        <v>0</v>
      </c>
      <c r="F21">
        <f t="shared" si="4"/>
        <v>0.3010299956639812</v>
      </c>
      <c r="G21">
        <f t="shared" si="5"/>
        <v>0.3010299956639812</v>
      </c>
    </row>
    <row r="22" spans="1:7" ht="13.5">
      <c r="A22">
        <v>1.05</v>
      </c>
      <c r="B22">
        <f t="shared" si="0"/>
        <v>0.9108125</v>
      </c>
      <c r="C22">
        <f t="shared" si="1"/>
        <v>0.14381250000000015</v>
      </c>
      <c r="D22">
        <f t="shared" si="2"/>
        <v>-0.07006250000000007</v>
      </c>
      <c r="E22">
        <f t="shared" si="3"/>
        <v>0.015437500000000014</v>
      </c>
      <c r="F22">
        <f t="shared" si="4"/>
        <v>0.31175386105575426</v>
      </c>
      <c r="G22">
        <f t="shared" si="5"/>
        <v>0.31140640466959335</v>
      </c>
    </row>
    <row r="23" spans="1:7" ht="13.5">
      <c r="A23">
        <v>1.1</v>
      </c>
      <c r="B23">
        <f t="shared" si="0"/>
        <v>0.8264999999999998</v>
      </c>
      <c r="C23">
        <f t="shared" si="1"/>
        <v>0.27550000000000024</v>
      </c>
      <c r="D23">
        <f t="shared" si="2"/>
        <v>-0.1305000000000001</v>
      </c>
      <c r="E23">
        <f t="shared" si="3"/>
        <v>0.028500000000000022</v>
      </c>
      <c r="F23">
        <f t="shared" si="4"/>
        <v>0.3222192947339193</v>
      </c>
      <c r="G23">
        <f t="shared" si="5"/>
        <v>0.321600013346825</v>
      </c>
    </row>
    <row r="24" spans="1:7" ht="13.5">
      <c r="A24">
        <v>1.15</v>
      </c>
      <c r="B24">
        <f t="shared" si="0"/>
        <v>0.7469375000000001</v>
      </c>
      <c r="C24">
        <f t="shared" si="1"/>
        <v>0.39543749999999983</v>
      </c>
      <c r="D24">
        <f t="shared" si="2"/>
        <v>-0.18168749999999992</v>
      </c>
      <c r="E24">
        <f t="shared" si="3"/>
        <v>0.039312499999999986</v>
      </c>
      <c r="F24">
        <f t="shared" si="4"/>
        <v>0.33243845991560533</v>
      </c>
      <c r="G24">
        <f t="shared" si="5"/>
        <v>0.33161371217053204</v>
      </c>
    </row>
    <row r="25" spans="1:7" ht="13.5">
      <c r="A25">
        <v>1.2</v>
      </c>
      <c r="B25">
        <f t="shared" si="0"/>
        <v>0.672</v>
      </c>
      <c r="C25">
        <f t="shared" si="1"/>
        <v>0.5039999999999999</v>
      </c>
      <c r="D25">
        <f t="shared" si="2"/>
        <v>-0.22399999999999995</v>
      </c>
      <c r="E25">
        <f t="shared" si="3"/>
        <v>0.047999999999999994</v>
      </c>
      <c r="F25">
        <f t="shared" si="4"/>
        <v>0.3424226808222063</v>
      </c>
      <c r="G25">
        <f t="shared" si="5"/>
        <v>0.3414503916155706</v>
      </c>
    </row>
    <row r="26" spans="1:7" ht="13.5">
      <c r="A26">
        <v>1.25</v>
      </c>
      <c r="B26">
        <f t="shared" si="0"/>
        <v>0.6015625</v>
      </c>
      <c r="C26">
        <f t="shared" si="1"/>
        <v>0.6015625</v>
      </c>
      <c r="D26">
        <f t="shared" si="2"/>
        <v>-0.2578125</v>
      </c>
      <c r="E26">
        <f t="shared" si="3"/>
        <v>0.0546875</v>
      </c>
      <c r="F26">
        <f t="shared" si="4"/>
        <v>0.3521825181113625</v>
      </c>
      <c r="G26">
        <f t="shared" si="5"/>
        <v>0.35111294215679634</v>
      </c>
    </row>
    <row r="27" spans="1:7" ht="13.5">
      <c r="A27">
        <v>1.3</v>
      </c>
      <c r="B27">
        <f t="shared" si="0"/>
        <v>0.5355</v>
      </c>
      <c r="C27">
        <f t="shared" si="1"/>
        <v>0.6885000000000001</v>
      </c>
      <c r="D27">
        <f t="shared" si="2"/>
        <v>-0.28350000000000003</v>
      </c>
      <c r="E27">
        <f t="shared" si="3"/>
        <v>0.059500000000000004</v>
      </c>
      <c r="F27">
        <f t="shared" si="4"/>
        <v>0.36172783601759284</v>
      </c>
      <c r="G27">
        <f t="shared" si="5"/>
        <v>0.3606042542690653</v>
      </c>
    </row>
    <row r="28" spans="1:7" ht="13.5">
      <c r="A28">
        <v>1.35</v>
      </c>
      <c r="B28">
        <f t="shared" si="0"/>
        <v>0.4736874999999999</v>
      </c>
      <c r="C28">
        <f t="shared" si="1"/>
        <v>0.7651875000000001</v>
      </c>
      <c r="D28">
        <f t="shared" si="2"/>
        <v>-0.3014375</v>
      </c>
      <c r="E28">
        <f t="shared" si="3"/>
        <v>0.06256250000000001</v>
      </c>
      <c r="F28">
        <f t="shared" si="4"/>
        <v>0.37106786227173627</v>
      </c>
      <c r="G28">
        <f t="shared" si="5"/>
        <v>0.36992721842723325</v>
      </c>
    </row>
    <row r="29" spans="1:7" ht="13.5">
      <c r="A29">
        <v>1.4</v>
      </c>
      <c r="B29">
        <f t="shared" si="0"/>
        <v>0.4160000000000001</v>
      </c>
      <c r="C29">
        <f t="shared" si="1"/>
        <v>0.8319999999999999</v>
      </c>
      <c r="D29">
        <f t="shared" si="2"/>
        <v>-0.312</v>
      </c>
      <c r="E29">
        <f t="shared" si="3"/>
        <v>0.064</v>
      </c>
      <c r="F29">
        <f t="shared" si="4"/>
        <v>0.38021124171160603</v>
      </c>
      <c r="G29">
        <f t="shared" si="5"/>
        <v>0.3790847251061562</v>
      </c>
    </row>
    <row r="30" spans="1:7" ht="13.5">
      <c r="A30">
        <v>1.45</v>
      </c>
      <c r="B30">
        <f t="shared" si="0"/>
        <v>0.36231250000000004</v>
      </c>
      <c r="C30">
        <f t="shared" si="1"/>
        <v>0.8893124999999998</v>
      </c>
      <c r="D30">
        <f t="shared" si="2"/>
        <v>-0.31556249999999997</v>
      </c>
      <c r="E30">
        <f t="shared" si="3"/>
        <v>0.0639375</v>
      </c>
      <c r="F30">
        <f t="shared" si="4"/>
        <v>0.3891660843645325</v>
      </c>
      <c r="G30">
        <f t="shared" si="5"/>
        <v>0.38807966478068995</v>
      </c>
    </row>
    <row r="31" spans="1:7" ht="13.5">
      <c r="A31">
        <v>1.5</v>
      </c>
      <c r="B31">
        <f t="shared" si="0"/>
        <v>0.3125</v>
      </c>
      <c r="C31">
        <f t="shared" si="1"/>
        <v>0.9375</v>
      </c>
      <c r="D31">
        <f t="shared" si="2"/>
        <v>-0.3125</v>
      </c>
      <c r="E31">
        <f t="shared" si="3"/>
        <v>0.0625</v>
      </c>
      <c r="F31">
        <f t="shared" si="4"/>
        <v>0.3979400086720376</v>
      </c>
      <c r="G31">
        <f t="shared" si="5"/>
        <v>0.3969149279256905</v>
      </c>
    </row>
    <row r="32" spans="1:7" ht="13.5">
      <c r="A32">
        <v>1.55</v>
      </c>
      <c r="B32">
        <f t="shared" si="0"/>
        <v>0.2664375</v>
      </c>
      <c r="C32">
        <f t="shared" si="1"/>
        <v>0.9769375</v>
      </c>
      <c r="D32">
        <f t="shared" si="2"/>
        <v>-0.3031875</v>
      </c>
      <c r="E32">
        <f t="shared" si="3"/>
        <v>0.0598125</v>
      </c>
      <c r="F32">
        <f t="shared" si="4"/>
        <v>0.4065401804339551</v>
      </c>
      <c r="G32">
        <f t="shared" si="5"/>
        <v>0.4055934050160137</v>
      </c>
    </row>
    <row r="33" spans="1:7" ht="13.5">
      <c r="A33">
        <v>1.6</v>
      </c>
      <c r="B33">
        <f t="shared" si="0"/>
        <v>0.22399999999999995</v>
      </c>
      <c r="C33">
        <f t="shared" si="1"/>
        <v>1.008</v>
      </c>
      <c r="D33">
        <f t="shared" si="2"/>
        <v>-0.288</v>
      </c>
      <c r="E33">
        <f t="shared" si="3"/>
        <v>0.055999999999999994</v>
      </c>
      <c r="F33">
        <f t="shared" si="4"/>
        <v>0.414973347970818</v>
      </c>
      <c r="G33">
        <f t="shared" si="5"/>
        <v>0.41411798652651544</v>
      </c>
    </row>
    <row r="34" spans="1:7" ht="13.5">
      <c r="A34">
        <v>1.65</v>
      </c>
      <c r="B34">
        <f t="shared" si="0"/>
        <v>0.18506250000000005</v>
      </c>
      <c r="C34">
        <f t="shared" si="1"/>
        <v>1.0310625</v>
      </c>
      <c r="D34">
        <f t="shared" si="2"/>
        <v>-0.26731250000000006</v>
      </c>
      <c r="E34">
        <f t="shared" si="3"/>
        <v>0.05118750000000002</v>
      </c>
      <c r="F34">
        <f t="shared" si="4"/>
        <v>0.42324587393680785</v>
      </c>
      <c r="G34">
        <f t="shared" si="5"/>
        <v>0.42249156293205137</v>
      </c>
    </row>
    <row r="35" spans="1:7" ht="13.5">
      <c r="A35">
        <v>1.7</v>
      </c>
      <c r="B35">
        <f t="shared" si="0"/>
        <v>0.14950000000000002</v>
      </c>
      <c r="C35">
        <f t="shared" si="1"/>
        <v>1.0464999999999998</v>
      </c>
      <c r="D35">
        <f t="shared" si="2"/>
        <v>-0.2415</v>
      </c>
      <c r="E35">
        <f t="shared" si="3"/>
        <v>0.045500000000000006</v>
      </c>
      <c r="F35">
        <f t="shared" si="4"/>
        <v>0.43136376415898736</v>
      </c>
      <c r="G35">
        <f t="shared" si="5"/>
        <v>0.43071702470747775</v>
      </c>
    </row>
    <row r="36" spans="1:7" ht="13.5">
      <c r="A36">
        <v>1.75</v>
      </c>
      <c r="B36">
        <f t="shared" si="0"/>
        <v>0.1171875</v>
      </c>
      <c r="C36">
        <f t="shared" si="1"/>
        <v>1.0546875</v>
      </c>
      <c r="D36">
        <f t="shared" si="2"/>
        <v>-0.2109375</v>
      </c>
      <c r="E36">
        <f t="shared" si="3"/>
        <v>0.0390625</v>
      </c>
      <c r="F36">
        <f t="shared" si="4"/>
        <v>0.43933269383026263</v>
      </c>
      <c r="G36">
        <f t="shared" si="5"/>
        <v>0.4387972623276504</v>
      </c>
    </row>
    <row r="37" spans="1:7" ht="13.5">
      <c r="A37">
        <v>1.8</v>
      </c>
      <c r="B37">
        <f t="shared" si="0"/>
        <v>0.08799999999999998</v>
      </c>
      <c r="C37">
        <f t="shared" si="1"/>
        <v>1.056</v>
      </c>
      <c r="D37">
        <f t="shared" si="2"/>
        <v>-0.176</v>
      </c>
      <c r="E37">
        <f t="shared" si="3"/>
        <v>0.031999999999999994</v>
      </c>
      <c r="F37">
        <f t="shared" si="4"/>
        <v>0.4471580313422192</v>
      </c>
      <c r="G37">
        <f t="shared" si="5"/>
        <v>0.44673516626742504</v>
      </c>
    </row>
    <row r="38" spans="1:7" ht="13.5">
      <c r="A38">
        <v>1.85</v>
      </c>
      <c r="B38">
        <f t="shared" si="0"/>
        <v>0.06181249999999996</v>
      </c>
      <c r="C38">
        <f t="shared" si="1"/>
        <v>1.0508125</v>
      </c>
      <c r="D38">
        <f t="shared" si="2"/>
        <v>-0.13706249999999995</v>
      </c>
      <c r="E38">
        <f t="shared" si="3"/>
        <v>0.024437499999999987</v>
      </c>
      <c r="F38">
        <f t="shared" si="4"/>
        <v>0.4548448600085102</v>
      </c>
      <c r="G38">
        <f t="shared" si="5"/>
        <v>0.45453362700165767</v>
      </c>
    </row>
    <row r="39" spans="1:7" ht="13.5">
      <c r="A39">
        <v>1.9</v>
      </c>
      <c r="B39">
        <f t="shared" si="0"/>
        <v>0.03850000000000004</v>
      </c>
      <c r="C39">
        <f t="shared" si="1"/>
        <v>1.0395</v>
      </c>
      <c r="D39">
        <f t="shared" si="2"/>
        <v>-0.09450000000000007</v>
      </c>
      <c r="E39">
        <f t="shared" si="3"/>
        <v>0.01650000000000001</v>
      </c>
      <c r="F39">
        <f t="shared" si="4"/>
        <v>0.4623979978989561</v>
      </c>
      <c r="G39">
        <f t="shared" si="5"/>
        <v>0.46219553500520427</v>
      </c>
    </row>
    <row r="40" spans="1:7" ht="13.5">
      <c r="A40">
        <v>1.95</v>
      </c>
      <c r="B40">
        <f t="shared" si="0"/>
        <v>0.017937500000000012</v>
      </c>
      <c r="C40">
        <f t="shared" si="1"/>
        <v>1.0224374999999999</v>
      </c>
      <c r="D40">
        <f t="shared" si="2"/>
        <v>-0.048687500000000036</v>
      </c>
      <c r="E40">
        <f t="shared" si="3"/>
        <v>0.008312500000000007</v>
      </c>
      <c r="F40">
        <f t="shared" si="4"/>
        <v>0.46982201597816303</v>
      </c>
      <c r="G40">
        <f t="shared" si="5"/>
        <v>0.4697237807529205</v>
      </c>
    </row>
    <row r="41" spans="1:7" ht="13.5">
      <c r="A41">
        <v>2</v>
      </c>
      <c r="B41">
        <f t="shared" si="0"/>
        <v>0</v>
      </c>
      <c r="C41">
        <f t="shared" si="1"/>
        <v>1</v>
      </c>
      <c r="D41">
        <f t="shared" si="2"/>
        <v>0</v>
      </c>
      <c r="E41">
        <f t="shared" si="3"/>
        <v>0</v>
      </c>
      <c r="F41">
        <f t="shared" si="4"/>
        <v>0.47712125471966244</v>
      </c>
      <c r="G41">
        <f t="shared" si="5"/>
        <v>0.47712125471966244</v>
      </c>
    </row>
    <row r="42" spans="1:7" ht="13.5">
      <c r="A42">
        <v>2.05</v>
      </c>
      <c r="B42">
        <f t="shared" si="0"/>
        <v>-0.01543749999999995</v>
      </c>
      <c r="C42">
        <f t="shared" si="1"/>
        <v>0.9725625000000001</v>
      </c>
      <c r="D42">
        <f t="shared" si="2"/>
        <v>0.051187499999999816</v>
      </c>
      <c r="E42">
        <f t="shared" si="3"/>
        <v>-0.008312499999999971</v>
      </c>
      <c r="F42">
        <f t="shared" si="4"/>
        <v>0.48429983934678583</v>
      </c>
      <c r="G42">
        <f t="shared" si="5"/>
        <v>0.4843908473802859</v>
      </c>
    </row>
    <row r="43" spans="1:7" ht="13.5">
      <c r="A43">
        <v>2.1</v>
      </c>
      <c r="B43">
        <f t="shared" si="0"/>
        <v>-0.028500000000000022</v>
      </c>
      <c r="C43">
        <f t="shared" si="1"/>
        <v>0.9405</v>
      </c>
      <c r="D43">
        <f t="shared" si="2"/>
        <v>0.1045000000000001</v>
      </c>
      <c r="E43">
        <f t="shared" si="3"/>
        <v>-0.016500000000000015</v>
      </c>
      <c r="F43">
        <f t="shared" si="4"/>
        <v>0.4913616938342727</v>
      </c>
      <c r="G43">
        <f t="shared" si="5"/>
        <v>0.49153544920964687</v>
      </c>
    </row>
    <row r="44" spans="1:7" ht="13.5">
      <c r="A44">
        <v>2.15</v>
      </c>
      <c r="B44">
        <f t="shared" si="0"/>
        <v>-0.039312499999999986</v>
      </c>
      <c r="C44">
        <f t="shared" si="1"/>
        <v>0.9041875</v>
      </c>
      <c r="D44">
        <f t="shared" si="2"/>
        <v>0.15956249999999988</v>
      </c>
      <c r="E44">
        <f t="shared" si="3"/>
        <v>-0.024437499999999987</v>
      </c>
      <c r="F44">
        <f t="shared" si="4"/>
        <v>0.4983105537896005</v>
      </c>
      <c r="G44">
        <f t="shared" si="5"/>
        <v>0.49855795068260106</v>
      </c>
    </row>
    <row r="45" spans="1:7" ht="13.5">
      <c r="A45">
        <v>2.2</v>
      </c>
      <c r="B45">
        <f t="shared" si="0"/>
        <v>-0.048000000000000036</v>
      </c>
      <c r="C45">
        <f t="shared" si="1"/>
        <v>0.8639999999999999</v>
      </c>
      <c r="D45">
        <f t="shared" si="2"/>
        <v>0.2160000000000002</v>
      </c>
      <c r="E45">
        <f t="shared" si="3"/>
        <v>-0.03200000000000002</v>
      </c>
      <c r="F45">
        <f t="shared" si="4"/>
        <v>0.505149978319906</v>
      </c>
      <c r="G45">
        <f t="shared" si="5"/>
        <v>0.5054612422740046</v>
      </c>
    </row>
    <row r="46" spans="1:7" ht="13.5">
      <c r="A46">
        <v>2.25</v>
      </c>
      <c r="B46">
        <f t="shared" si="0"/>
        <v>-0.0546875</v>
      </c>
      <c r="C46">
        <f t="shared" si="1"/>
        <v>0.8203125</v>
      </c>
      <c r="D46">
        <f t="shared" si="2"/>
        <v>0.2734375</v>
      </c>
      <c r="E46">
        <f t="shared" si="3"/>
        <v>-0.0390625</v>
      </c>
      <c r="F46">
        <f t="shared" si="4"/>
        <v>0.5118833609788743</v>
      </c>
      <c r="G46">
        <f t="shared" si="5"/>
        <v>0.5122482144587132</v>
      </c>
    </row>
    <row r="47" spans="1:7" ht="13.5">
      <c r="A47">
        <v>2.3</v>
      </c>
      <c r="B47">
        <f t="shared" si="0"/>
        <v>-0.05949999999999999</v>
      </c>
      <c r="C47">
        <f t="shared" si="1"/>
        <v>0.7735000000000002</v>
      </c>
      <c r="D47">
        <f t="shared" si="2"/>
        <v>0.3314999999999998</v>
      </c>
      <c r="E47">
        <f t="shared" si="3"/>
        <v>-0.045499999999999985</v>
      </c>
      <c r="F47">
        <f t="shared" si="4"/>
        <v>0.5185139398778874</v>
      </c>
      <c r="G47">
        <f t="shared" si="5"/>
        <v>0.5189217577115827</v>
      </c>
    </row>
    <row r="48" spans="1:7" ht="13.5">
      <c r="A48">
        <v>2.35</v>
      </c>
      <c r="B48">
        <f t="shared" si="0"/>
        <v>-0.06256250000000001</v>
      </c>
      <c r="C48">
        <f t="shared" si="1"/>
        <v>0.7239374999999999</v>
      </c>
      <c r="D48">
        <f t="shared" si="2"/>
        <v>0.3898125000000001</v>
      </c>
      <c r="E48">
        <f t="shared" si="3"/>
        <v>-0.051187500000000004</v>
      </c>
      <c r="F48">
        <f t="shared" si="4"/>
        <v>0.5250448070368452</v>
      </c>
      <c r="G48">
        <f t="shared" si="5"/>
        <v>0.5254847625074692</v>
      </c>
    </row>
    <row r="49" spans="1:7" ht="13.5">
      <c r="A49">
        <v>2.4</v>
      </c>
      <c r="B49">
        <f t="shared" si="0"/>
        <v>-0.064</v>
      </c>
      <c r="C49">
        <f t="shared" si="1"/>
        <v>0.6720000000000002</v>
      </c>
      <c r="D49">
        <f t="shared" si="2"/>
        <v>0.4479999999999999</v>
      </c>
      <c r="E49">
        <f t="shared" si="3"/>
        <v>-0.055999999999999994</v>
      </c>
      <c r="F49">
        <f t="shared" si="4"/>
        <v>0.5314789170422551</v>
      </c>
      <c r="G49">
        <f t="shared" si="5"/>
        <v>0.5319401193212284</v>
      </c>
    </row>
    <row r="50" spans="1:7" ht="13.5">
      <c r="A50">
        <v>2.45</v>
      </c>
      <c r="B50">
        <f t="shared" si="0"/>
        <v>-0.0639375</v>
      </c>
      <c r="C50">
        <f t="shared" si="1"/>
        <v>0.6180624999999998</v>
      </c>
      <c r="D50">
        <f t="shared" si="2"/>
        <v>0.5056875000000002</v>
      </c>
      <c r="E50">
        <f t="shared" si="3"/>
        <v>-0.05981250000000001</v>
      </c>
      <c r="F50">
        <f t="shared" si="4"/>
        <v>0.5378190950732742</v>
      </c>
      <c r="G50">
        <f t="shared" si="5"/>
        <v>0.5382907186277165</v>
      </c>
    </row>
    <row r="51" spans="1:7" ht="13.5">
      <c r="A51">
        <v>2.5</v>
      </c>
      <c r="B51">
        <f t="shared" si="0"/>
        <v>-0.0625</v>
      </c>
      <c r="C51">
        <f t="shared" si="1"/>
        <v>0.5625</v>
      </c>
      <c r="D51">
        <f t="shared" si="2"/>
        <v>0.5625</v>
      </c>
      <c r="E51">
        <f t="shared" si="3"/>
        <v>-0.0625</v>
      </c>
      <c r="F51">
        <f t="shared" si="4"/>
        <v>0.5440680443502757</v>
      </c>
      <c r="G51">
        <f t="shared" si="5"/>
        <v>0.5445394509017889</v>
      </c>
    </row>
    <row r="52" spans="1:7" ht="13.5">
      <c r="A52">
        <v>2.55</v>
      </c>
      <c r="B52">
        <f t="shared" si="0"/>
        <v>-0.05981250000000001</v>
      </c>
      <c r="C52">
        <f t="shared" si="1"/>
        <v>0.5056875000000002</v>
      </c>
      <c r="D52">
        <f t="shared" si="2"/>
        <v>0.6180624999999997</v>
      </c>
      <c r="E52">
        <f t="shared" si="3"/>
        <v>-0.0639375</v>
      </c>
      <c r="F52">
        <f t="shared" si="4"/>
        <v>0.5502283530550941</v>
      </c>
      <c r="G52">
        <f t="shared" si="5"/>
        <v>0.5506892066183019</v>
      </c>
    </row>
    <row r="53" spans="1:7" ht="13.5">
      <c r="A53">
        <v>2.6</v>
      </c>
      <c r="B53">
        <f t="shared" si="0"/>
        <v>-0.055999999999999994</v>
      </c>
      <c r="C53">
        <f t="shared" si="1"/>
        <v>0.4479999999999999</v>
      </c>
      <c r="D53">
        <f t="shared" si="2"/>
        <v>0.672</v>
      </c>
      <c r="E53">
        <f t="shared" si="3"/>
        <v>-0.064</v>
      </c>
      <c r="F53">
        <f t="shared" si="4"/>
        <v>0.5563025007672873</v>
      </c>
      <c r="G53">
        <f t="shared" si="5"/>
        <v>0.5567428762521113</v>
      </c>
    </row>
    <row r="54" spans="1:7" ht="13.5">
      <c r="A54">
        <v>2.65</v>
      </c>
      <c r="B54">
        <f t="shared" si="0"/>
        <v>-0.05118750000000002</v>
      </c>
      <c r="C54">
        <f t="shared" si="1"/>
        <v>0.3898125000000001</v>
      </c>
      <c r="D54">
        <f t="shared" si="2"/>
        <v>0.7239374999999999</v>
      </c>
      <c r="E54">
        <f t="shared" si="3"/>
        <v>-0.06256250000000001</v>
      </c>
      <c r="F54">
        <f t="shared" si="4"/>
        <v>0.5622928644564748</v>
      </c>
      <c r="G54">
        <f t="shared" si="5"/>
        <v>0.562703350278073</v>
      </c>
    </row>
    <row r="55" spans="1:7" ht="13.5">
      <c r="A55">
        <v>2.7</v>
      </c>
      <c r="B55">
        <f t="shared" si="0"/>
        <v>-0.04549999999999998</v>
      </c>
      <c r="C55">
        <f t="shared" si="1"/>
        <v>0.3314999999999998</v>
      </c>
      <c r="D55">
        <f t="shared" si="2"/>
        <v>0.7735000000000002</v>
      </c>
      <c r="E55">
        <f t="shared" si="3"/>
        <v>-0.05949999999999999</v>
      </c>
      <c r="F55">
        <f t="shared" si="4"/>
        <v>0.568201724066995</v>
      </c>
      <c r="G55">
        <f t="shared" si="5"/>
        <v>0.5685735191710427</v>
      </c>
    </row>
    <row r="56" spans="1:7" ht="13.5">
      <c r="A56">
        <v>2.75</v>
      </c>
      <c r="B56">
        <f t="shared" si="0"/>
        <v>-0.0390625</v>
      </c>
      <c r="C56">
        <f t="shared" si="1"/>
        <v>0.2734375</v>
      </c>
      <c r="D56">
        <f t="shared" si="2"/>
        <v>0.8203125</v>
      </c>
      <c r="E56">
        <f t="shared" si="3"/>
        <v>-0.0546875</v>
      </c>
      <c r="F56">
        <f t="shared" si="4"/>
        <v>0.5740312677277188</v>
      </c>
      <c r="G56">
        <f t="shared" si="5"/>
        <v>0.5743562734058765</v>
      </c>
    </row>
    <row r="57" spans="1:7" ht="13.5">
      <c r="A57">
        <v>2.8</v>
      </c>
      <c r="B57">
        <f t="shared" si="0"/>
        <v>-0.03200000000000003</v>
      </c>
      <c r="C57">
        <f t="shared" si="1"/>
        <v>0.2160000000000002</v>
      </c>
      <c r="D57">
        <f t="shared" si="2"/>
        <v>0.8639999999999999</v>
      </c>
      <c r="E57">
        <f t="shared" si="3"/>
        <v>-0.04800000000000002</v>
      </c>
      <c r="F57">
        <f t="shared" si="4"/>
        <v>0.5797835966168101</v>
      </c>
      <c r="G57">
        <f t="shared" si="5"/>
        <v>0.5800545034574303</v>
      </c>
    </row>
    <row r="58" spans="1:7" ht="13.5">
      <c r="A58">
        <v>2.85</v>
      </c>
      <c r="B58">
        <f t="shared" si="0"/>
        <v>-0.024437499999999987</v>
      </c>
      <c r="C58">
        <f t="shared" si="1"/>
        <v>0.1595624999999999</v>
      </c>
      <c r="D58">
        <f t="shared" si="2"/>
        <v>0.9041875</v>
      </c>
      <c r="E58">
        <f t="shared" si="3"/>
        <v>-0.03931249999999998</v>
      </c>
      <c r="F58">
        <f t="shared" si="4"/>
        <v>0.5854607295085007</v>
      </c>
      <c r="G58">
        <f t="shared" si="5"/>
        <v>0.5856710998005599</v>
      </c>
    </row>
    <row r="59" spans="1:7" ht="13.5">
      <c r="A59">
        <v>2.9</v>
      </c>
      <c r="B59">
        <f t="shared" si="0"/>
        <v>-0.01650000000000001</v>
      </c>
      <c r="C59">
        <f t="shared" si="1"/>
        <v>0.1045000000000001</v>
      </c>
      <c r="D59">
        <f t="shared" si="2"/>
        <v>0.9404999999999999</v>
      </c>
      <c r="E59">
        <f t="shared" si="3"/>
        <v>-0.028500000000000022</v>
      </c>
      <c r="F59">
        <f t="shared" si="4"/>
        <v>0.5910646070264992</v>
      </c>
      <c r="G59">
        <f t="shared" si="5"/>
        <v>0.591208952910121</v>
      </c>
    </row>
    <row r="60" spans="1:7" ht="13.5">
      <c r="A60">
        <v>2.95</v>
      </c>
      <c r="B60">
        <f t="shared" si="0"/>
        <v>-0.008312499999999971</v>
      </c>
      <c r="C60">
        <f t="shared" si="1"/>
        <v>0.05118749999999981</v>
      </c>
      <c r="D60">
        <f t="shared" si="2"/>
        <v>0.9725625000000001</v>
      </c>
      <c r="E60">
        <f t="shared" si="3"/>
        <v>-0.01543749999999995</v>
      </c>
      <c r="F60">
        <f t="shared" si="4"/>
        <v>0.5965970956264602</v>
      </c>
      <c r="G60">
        <f t="shared" si="5"/>
        <v>0.59667095326097</v>
      </c>
    </row>
    <row r="61" spans="1:7" ht="13.5">
      <c r="A61">
        <v>3</v>
      </c>
      <c r="B61">
        <f t="shared" si="0"/>
        <v>0</v>
      </c>
      <c r="C61">
        <f t="shared" si="1"/>
        <v>0</v>
      </c>
      <c r="D61">
        <f t="shared" si="2"/>
        <v>1</v>
      </c>
      <c r="E61">
        <f t="shared" si="3"/>
        <v>0</v>
      </c>
      <c r="F61">
        <f t="shared" si="4"/>
        <v>0.6020599913279624</v>
      </c>
      <c r="G61">
        <f t="shared" si="5"/>
        <v>0.6020599913279624</v>
      </c>
    </row>
    <row r="62" spans="1:7" ht="13.5">
      <c r="A62">
        <v>3.05</v>
      </c>
      <c r="B62">
        <f t="shared" si="0"/>
        <v>0.008312499999999971</v>
      </c>
      <c r="C62">
        <f t="shared" si="1"/>
        <v>-0.048687499999999835</v>
      </c>
      <c r="D62">
        <f t="shared" si="2"/>
        <v>1.0224374999999999</v>
      </c>
      <c r="E62">
        <f t="shared" si="3"/>
        <v>0.01793749999999993</v>
      </c>
      <c r="F62">
        <f t="shared" si="4"/>
        <v>0.6074550232146685</v>
      </c>
      <c r="G62">
        <f t="shared" si="5"/>
        <v>0.6073789575859542</v>
      </c>
    </row>
    <row r="63" spans="1:7" ht="13.5">
      <c r="A63">
        <v>3.1</v>
      </c>
      <c r="B63">
        <f t="shared" si="0"/>
        <v>0.016500000000000015</v>
      </c>
      <c r="C63">
        <f t="shared" si="1"/>
        <v>-0.09450000000000007</v>
      </c>
      <c r="D63">
        <f t="shared" si="2"/>
        <v>1.0395</v>
      </c>
      <c r="E63">
        <f t="shared" si="3"/>
        <v>0.03850000000000004</v>
      </c>
      <c r="F63">
        <f t="shared" si="4"/>
        <v>0.6127838567197355</v>
      </c>
      <c r="G63">
        <f t="shared" si="5"/>
        <v>0.6126307425098013</v>
      </c>
    </row>
    <row r="64" spans="1:7" ht="13.5">
      <c r="A64">
        <v>3.15</v>
      </c>
      <c r="B64">
        <f t="shared" si="0"/>
        <v>0.024437499999999987</v>
      </c>
      <c r="C64">
        <f t="shared" si="1"/>
        <v>-0.13706249999999992</v>
      </c>
      <c r="D64">
        <f t="shared" si="2"/>
        <v>1.0508125</v>
      </c>
      <c r="E64">
        <f t="shared" si="3"/>
        <v>0.06181249999999996</v>
      </c>
      <c r="F64">
        <f t="shared" si="4"/>
        <v>0.6180480967120927</v>
      </c>
      <c r="G64">
        <f t="shared" si="5"/>
        <v>0.6178182365743594</v>
      </c>
    </row>
    <row r="65" spans="1:7" ht="13.5">
      <c r="A65">
        <v>3.2</v>
      </c>
      <c r="B65">
        <f t="shared" si="0"/>
        <v>0.03200000000000002</v>
      </c>
      <c r="C65">
        <f t="shared" si="1"/>
        <v>-0.17600000000000013</v>
      </c>
      <c r="D65">
        <f t="shared" si="2"/>
        <v>1.056</v>
      </c>
      <c r="E65">
        <f t="shared" si="3"/>
        <v>0.08800000000000009</v>
      </c>
      <c r="F65">
        <f t="shared" si="4"/>
        <v>0.6232492903979004</v>
      </c>
      <c r="G65">
        <f t="shared" si="5"/>
        <v>0.6229443302544848</v>
      </c>
    </row>
    <row r="66" spans="1:7" ht="13.5">
      <c r="A66">
        <v>3.25</v>
      </c>
      <c r="B66">
        <f aca="true" t="shared" si="6" ref="B66:B101">-($A66-2)*($A66-3)*($A66-4)/6</f>
        <v>0.0390625</v>
      </c>
      <c r="C66">
        <f aca="true" t="shared" si="7" ref="C66:C101">($A66-1)*($A66-3)*($A66-4)/2</f>
        <v>-0.2109375</v>
      </c>
      <c r="D66">
        <f aca="true" t="shared" si="8" ref="D66:D101">-($A66-1)*($A66-2)*($A66-4)/2</f>
        <v>1.0546875</v>
      </c>
      <c r="E66">
        <f aca="true" t="shared" si="9" ref="E66:E101">($A66-1)*($A66-2)*($A66-3)/6</f>
        <v>0.1171875</v>
      </c>
      <c r="F66">
        <f aca="true" t="shared" si="10" ref="F66:F101">LOG($A66+1)</f>
        <v>0.6283889300503115</v>
      </c>
      <c r="G66">
        <f aca="true" t="shared" si="11" ref="G66:G101">$F$21*$B66+$F$41*$C66+$F$61*$D66+$F$81*$E66</f>
        <v>0.628011914025033</v>
      </c>
    </row>
    <row r="67" spans="1:7" ht="13.5">
      <c r="A67">
        <v>3.3</v>
      </c>
      <c r="B67">
        <f t="shared" si="6"/>
        <v>0.045499999999999985</v>
      </c>
      <c r="C67">
        <f t="shared" si="7"/>
        <v>-0.24149999999999988</v>
      </c>
      <c r="D67">
        <f t="shared" si="8"/>
        <v>1.0465</v>
      </c>
      <c r="E67">
        <f t="shared" si="9"/>
        <v>0.14949999999999988</v>
      </c>
      <c r="F67">
        <f t="shared" si="10"/>
        <v>0.6334684555795865</v>
      </c>
      <c r="G67">
        <f t="shared" si="11"/>
        <v>0.63302387836086</v>
      </c>
    </row>
    <row r="68" spans="1:7" ht="13.5">
      <c r="A68">
        <v>3.35</v>
      </c>
      <c r="B68">
        <f t="shared" si="6"/>
        <v>0.051187500000000004</v>
      </c>
      <c r="C68">
        <f t="shared" si="7"/>
        <v>-0.26731250000000006</v>
      </c>
      <c r="D68">
        <f t="shared" si="8"/>
        <v>1.0310625</v>
      </c>
      <c r="E68">
        <f t="shared" si="9"/>
        <v>0.18506250000000005</v>
      </c>
      <c r="F68">
        <f t="shared" si="10"/>
        <v>0.6384892569546373</v>
      </c>
      <c r="G68">
        <f t="shared" si="11"/>
        <v>0.6379831137368219</v>
      </c>
    </row>
    <row r="69" spans="1:7" ht="13.5">
      <c r="A69">
        <v>3.4</v>
      </c>
      <c r="B69">
        <f t="shared" si="6"/>
        <v>0.055999999999999994</v>
      </c>
      <c r="C69">
        <f t="shared" si="7"/>
        <v>-0.288</v>
      </c>
      <c r="D69">
        <f t="shared" si="8"/>
        <v>1.008</v>
      </c>
      <c r="E69">
        <f t="shared" si="9"/>
        <v>0.22399999999999995</v>
      </c>
      <c r="F69">
        <f t="shared" si="10"/>
        <v>0.6434526764861874</v>
      </c>
      <c r="G69">
        <f t="shared" si="11"/>
        <v>0.6428925106277745</v>
      </c>
    </row>
    <row r="70" spans="1:7" ht="13.5">
      <c r="A70">
        <v>3.45</v>
      </c>
      <c r="B70">
        <f t="shared" si="6"/>
        <v>0.05981250000000001</v>
      </c>
      <c r="C70">
        <f t="shared" si="7"/>
        <v>-0.30318750000000005</v>
      </c>
      <c r="D70">
        <f t="shared" si="8"/>
        <v>0.9769374999999999</v>
      </c>
      <c r="E70">
        <f t="shared" si="9"/>
        <v>0.26643750000000016</v>
      </c>
      <c r="F70">
        <f t="shared" si="10"/>
        <v>0.6483600109809317</v>
      </c>
      <c r="G70">
        <f t="shared" si="11"/>
        <v>0.6477549595085736</v>
      </c>
    </row>
    <row r="71" spans="1:7" ht="13.5">
      <c r="A71">
        <v>3.5</v>
      </c>
      <c r="B71">
        <f t="shared" si="6"/>
        <v>0.0625</v>
      </c>
      <c r="C71">
        <f t="shared" si="7"/>
        <v>-0.3125</v>
      </c>
      <c r="D71">
        <f t="shared" si="8"/>
        <v>0.9375</v>
      </c>
      <c r="E71">
        <f t="shared" si="9"/>
        <v>0.3125</v>
      </c>
      <c r="F71">
        <f t="shared" si="10"/>
        <v>0.6532125137753437</v>
      </c>
      <c r="G71">
        <f t="shared" si="11"/>
        <v>0.652573350854075</v>
      </c>
    </row>
    <row r="72" spans="1:7" ht="13.5">
      <c r="A72">
        <v>3.55</v>
      </c>
      <c r="B72">
        <f t="shared" si="6"/>
        <v>0.0639375</v>
      </c>
      <c r="C72">
        <f t="shared" si="7"/>
        <v>-0.31556249999999997</v>
      </c>
      <c r="D72">
        <f t="shared" si="8"/>
        <v>0.8893125000000002</v>
      </c>
      <c r="E72">
        <f t="shared" si="9"/>
        <v>0.3623124999999998</v>
      </c>
      <c r="F72">
        <f t="shared" si="10"/>
        <v>0.6580113966571124</v>
      </c>
      <c r="G72">
        <f t="shared" si="11"/>
        <v>0.6573505751391346</v>
      </c>
    </row>
    <row r="73" spans="1:7" ht="13.5">
      <c r="A73">
        <v>3.6</v>
      </c>
      <c r="B73">
        <f t="shared" si="6"/>
        <v>0.064</v>
      </c>
      <c r="C73">
        <f t="shared" si="7"/>
        <v>-0.312</v>
      </c>
      <c r="D73">
        <f t="shared" si="8"/>
        <v>0.8319999999999999</v>
      </c>
      <c r="E73">
        <f t="shared" si="9"/>
        <v>0.4160000000000001</v>
      </c>
      <c r="F73">
        <f t="shared" si="10"/>
        <v>0.6627578316815741</v>
      </c>
      <c r="G73">
        <f t="shared" si="11"/>
        <v>0.6620895228386087</v>
      </c>
    </row>
    <row r="74" spans="1:7" ht="13.5">
      <c r="A74">
        <v>3.65</v>
      </c>
      <c r="B74">
        <f t="shared" si="6"/>
        <v>0.06256250000000001</v>
      </c>
      <c r="C74">
        <f t="shared" si="7"/>
        <v>-0.3014375</v>
      </c>
      <c r="D74">
        <f t="shared" si="8"/>
        <v>0.7651875000000001</v>
      </c>
      <c r="E74">
        <f t="shared" si="9"/>
        <v>0.4736874999999999</v>
      </c>
      <c r="F74">
        <f t="shared" si="10"/>
        <v>0.667452952889954</v>
      </c>
      <c r="G74">
        <f t="shared" si="11"/>
        <v>0.6667930844273527</v>
      </c>
    </row>
    <row r="75" spans="1:7" ht="13.5">
      <c r="A75">
        <v>3.7</v>
      </c>
      <c r="B75">
        <f t="shared" si="6"/>
        <v>0.05949999999999999</v>
      </c>
      <c r="C75">
        <f t="shared" si="7"/>
        <v>-0.2834999999999999</v>
      </c>
      <c r="D75">
        <f t="shared" si="8"/>
        <v>0.6884999999999997</v>
      </c>
      <c r="E75">
        <f t="shared" si="9"/>
        <v>0.5355000000000002</v>
      </c>
      <c r="F75">
        <f t="shared" si="10"/>
        <v>0.6720978579357175</v>
      </c>
      <c r="G75">
        <f t="shared" si="11"/>
        <v>0.6714641503802228</v>
      </c>
    </row>
    <row r="76" spans="1:7" ht="13.5">
      <c r="A76">
        <v>3.75</v>
      </c>
      <c r="B76">
        <f t="shared" si="6"/>
        <v>0.0546875</v>
      </c>
      <c r="C76">
        <f t="shared" si="7"/>
        <v>-0.2578125</v>
      </c>
      <c r="D76">
        <f t="shared" si="8"/>
        <v>0.6015625</v>
      </c>
      <c r="E76">
        <f t="shared" si="9"/>
        <v>0.6015625</v>
      </c>
      <c r="F76">
        <f t="shared" si="10"/>
        <v>0.6766936096248666</v>
      </c>
      <c r="G76">
        <f t="shared" si="11"/>
        <v>0.6761056111720747</v>
      </c>
    </row>
    <row r="77" spans="1:7" ht="13.5">
      <c r="A77">
        <v>3.8</v>
      </c>
      <c r="B77">
        <f t="shared" si="6"/>
        <v>0.04800000000000002</v>
      </c>
      <c r="C77">
        <f t="shared" si="7"/>
        <v>-0.22400000000000014</v>
      </c>
      <c r="D77">
        <f t="shared" si="8"/>
        <v>0.5040000000000003</v>
      </c>
      <c r="E77">
        <f t="shared" si="9"/>
        <v>0.6719999999999997</v>
      </c>
      <c r="F77">
        <f t="shared" si="10"/>
        <v>0.6812412373755872</v>
      </c>
      <c r="G77">
        <f t="shared" si="11"/>
        <v>0.6807203572777644</v>
      </c>
    </row>
    <row r="78" spans="1:7" ht="13.5">
      <c r="A78">
        <v>3.85</v>
      </c>
      <c r="B78">
        <f t="shared" si="6"/>
        <v>0.03931249999999998</v>
      </c>
      <c r="C78">
        <f t="shared" si="7"/>
        <v>-0.18168749999999992</v>
      </c>
      <c r="D78">
        <f t="shared" si="8"/>
        <v>0.39543749999999983</v>
      </c>
      <c r="E78">
        <f t="shared" si="9"/>
        <v>0.7469375000000001</v>
      </c>
      <c r="F78">
        <f t="shared" si="10"/>
        <v>0.6857417386022636</v>
      </c>
      <c r="G78">
        <f t="shared" si="11"/>
        <v>0.6853112791721478</v>
      </c>
    </row>
    <row r="79" spans="1:7" ht="13.5">
      <c r="A79">
        <v>3.9</v>
      </c>
      <c r="B79">
        <f t="shared" si="6"/>
        <v>0.028500000000000022</v>
      </c>
      <c r="C79">
        <f t="shared" si="7"/>
        <v>-0.13050000000000012</v>
      </c>
      <c r="D79">
        <f t="shared" si="8"/>
        <v>0.27550000000000024</v>
      </c>
      <c r="E79">
        <f t="shared" si="9"/>
        <v>0.8264999999999999</v>
      </c>
      <c r="F79">
        <f t="shared" si="10"/>
        <v>0.6901960800285137</v>
      </c>
      <c r="G79">
        <f t="shared" si="11"/>
        <v>0.6898812673300808</v>
      </c>
    </row>
    <row r="80" spans="1:7" ht="13.5">
      <c r="A80">
        <v>3.95</v>
      </c>
      <c r="B80">
        <f t="shared" si="6"/>
        <v>0.01543749999999995</v>
      </c>
      <c r="C80">
        <f t="shared" si="7"/>
        <v>-0.07006249999999976</v>
      </c>
      <c r="D80">
        <f t="shared" si="8"/>
        <v>0.1438124999999995</v>
      </c>
      <c r="E80">
        <f t="shared" si="9"/>
        <v>0.9108125000000004</v>
      </c>
      <c r="F80">
        <f t="shared" si="10"/>
        <v>0.6946051989335688</v>
      </c>
      <c r="G80">
        <f t="shared" si="11"/>
        <v>0.6944332122264192</v>
      </c>
    </row>
    <row r="81" spans="1:7" ht="13.5">
      <c r="A81">
        <v>4</v>
      </c>
      <c r="B81">
        <f t="shared" si="6"/>
        <v>0</v>
      </c>
      <c r="C81">
        <f t="shared" si="7"/>
        <v>0</v>
      </c>
      <c r="D81">
        <f t="shared" si="8"/>
        <v>0</v>
      </c>
      <c r="E81">
        <f t="shared" si="9"/>
        <v>1</v>
      </c>
      <c r="F81">
        <f t="shared" si="10"/>
        <v>0.6989700043360189</v>
      </c>
      <c r="G81">
        <f t="shared" si="11"/>
        <v>0.6989700043360189</v>
      </c>
    </row>
    <row r="82" spans="1:7" ht="13.5">
      <c r="A82">
        <v>4.05</v>
      </c>
      <c r="B82">
        <f t="shared" si="6"/>
        <v>-0.01793749999999993</v>
      </c>
      <c r="C82">
        <f t="shared" si="7"/>
        <v>0.0800624999999997</v>
      </c>
      <c r="D82">
        <f t="shared" si="8"/>
        <v>-0.15631249999999944</v>
      </c>
      <c r="E82">
        <f t="shared" si="9"/>
        <v>1.0941874999999996</v>
      </c>
      <c r="F82">
        <f t="shared" si="10"/>
        <v>0.7032913781186614</v>
      </c>
      <c r="G82">
        <f t="shared" si="11"/>
        <v>0.7034945341337357</v>
      </c>
    </row>
    <row r="83" spans="1:7" ht="13.5">
      <c r="A83">
        <v>4.1</v>
      </c>
      <c r="B83">
        <f t="shared" si="6"/>
        <v>-0.03849999999999984</v>
      </c>
      <c r="C83">
        <f t="shared" si="7"/>
        <v>0.17049999999999932</v>
      </c>
      <c r="D83">
        <f t="shared" si="8"/>
        <v>-0.32549999999999873</v>
      </c>
      <c r="E83">
        <f t="shared" si="9"/>
        <v>1.1934999999999991</v>
      </c>
      <c r="F83">
        <f t="shared" si="10"/>
        <v>0.7075701760979364</v>
      </c>
      <c r="G83">
        <f t="shared" si="11"/>
        <v>0.7080096920944258</v>
      </c>
    </row>
    <row r="84" spans="1:7" ht="13.5">
      <c r="A84">
        <v>4.15</v>
      </c>
      <c r="B84">
        <f t="shared" si="6"/>
        <v>-0.061812500000000166</v>
      </c>
      <c r="C84">
        <f t="shared" si="7"/>
        <v>0.27168750000000075</v>
      </c>
      <c r="D84">
        <f t="shared" si="8"/>
        <v>-0.5079375000000014</v>
      </c>
      <c r="E84">
        <f t="shared" si="9"/>
        <v>1.2980625000000008</v>
      </c>
      <c r="F84">
        <f t="shared" si="10"/>
        <v>0.7118072290411911</v>
      </c>
      <c r="G84">
        <f t="shared" si="11"/>
        <v>0.712518368692945</v>
      </c>
    </row>
    <row r="85" spans="1:7" ht="13.5">
      <c r="A85">
        <v>4.2</v>
      </c>
      <c r="B85">
        <f t="shared" si="6"/>
        <v>-0.08800000000000009</v>
      </c>
      <c r="C85">
        <f t="shared" si="7"/>
        <v>0.3840000000000004</v>
      </c>
      <c r="D85">
        <f t="shared" si="8"/>
        <v>-0.7040000000000007</v>
      </c>
      <c r="E85">
        <f t="shared" si="9"/>
        <v>1.4080000000000004</v>
      </c>
      <c r="F85">
        <f t="shared" si="10"/>
        <v>0.7160033436347992</v>
      </c>
      <c r="G85">
        <f t="shared" si="11"/>
        <v>0.717023454404149</v>
      </c>
    </row>
    <row r="86" spans="1:7" ht="13.5">
      <c r="A86">
        <v>4.25</v>
      </c>
      <c r="B86">
        <f t="shared" si="6"/>
        <v>-0.1171875</v>
      </c>
      <c r="C86">
        <f t="shared" si="7"/>
        <v>0.5078125</v>
      </c>
      <c r="D86">
        <f t="shared" si="8"/>
        <v>-0.9140625</v>
      </c>
      <c r="E86">
        <f t="shared" si="9"/>
        <v>1.5234375</v>
      </c>
      <c r="F86">
        <f t="shared" si="10"/>
        <v>0.7201593034059569</v>
      </c>
      <c r="G86">
        <f t="shared" si="11"/>
        <v>0.7215278397028939</v>
      </c>
    </row>
    <row r="87" spans="1:7" ht="13.5">
      <c r="A87">
        <v>4.3</v>
      </c>
      <c r="B87">
        <f t="shared" si="6"/>
        <v>-0.14949999999999988</v>
      </c>
      <c r="C87">
        <f t="shared" si="7"/>
        <v>0.6434999999999995</v>
      </c>
      <c r="D87">
        <f t="shared" si="8"/>
        <v>-1.1384999999999992</v>
      </c>
      <c r="E87">
        <f t="shared" si="9"/>
        <v>1.6444999999999996</v>
      </c>
      <c r="F87">
        <f t="shared" si="10"/>
        <v>0.724275869600789</v>
      </c>
      <c r="G87">
        <f t="shared" si="11"/>
        <v>0.7260344150640354</v>
      </c>
    </row>
    <row r="88" spans="1:7" ht="13.5">
      <c r="A88">
        <v>4.35</v>
      </c>
      <c r="B88">
        <f t="shared" si="6"/>
        <v>-0.1850624999999997</v>
      </c>
      <c r="C88">
        <f t="shared" si="7"/>
        <v>0.7914374999999989</v>
      </c>
      <c r="D88">
        <f t="shared" si="8"/>
        <v>-1.3776874999999982</v>
      </c>
      <c r="E88">
        <f t="shared" si="9"/>
        <v>1.771312499999999</v>
      </c>
      <c r="F88">
        <f t="shared" si="10"/>
        <v>0.7283537820212285</v>
      </c>
      <c r="G88">
        <f t="shared" si="11"/>
        <v>0.7305460709624294</v>
      </c>
    </row>
    <row r="89" spans="1:7" ht="13.5">
      <c r="A89">
        <v>4.4</v>
      </c>
      <c r="B89">
        <f t="shared" si="6"/>
        <v>-0.22400000000000028</v>
      </c>
      <c r="C89">
        <f t="shared" si="7"/>
        <v>0.9520000000000012</v>
      </c>
      <c r="D89">
        <f t="shared" si="8"/>
        <v>-1.632000000000002</v>
      </c>
      <c r="E89">
        <f t="shared" si="9"/>
        <v>1.9040000000000008</v>
      </c>
      <c r="F89">
        <f t="shared" si="10"/>
        <v>0.7323937598229685</v>
      </c>
      <c r="G89">
        <f t="shared" si="11"/>
        <v>0.735065697872932</v>
      </c>
    </row>
    <row r="90" spans="1:7" ht="13.5">
      <c r="A90">
        <v>4.45</v>
      </c>
      <c r="B90">
        <f t="shared" si="6"/>
        <v>-0.26643750000000016</v>
      </c>
      <c r="C90">
        <f t="shared" si="7"/>
        <v>1.1255625000000007</v>
      </c>
      <c r="D90">
        <f t="shared" si="8"/>
        <v>-1.9018125000000008</v>
      </c>
      <c r="E90">
        <f t="shared" si="9"/>
        <v>2.0426875000000004</v>
      </c>
      <c r="F90">
        <f t="shared" si="10"/>
        <v>0.7363965022766424</v>
      </c>
      <c r="G90">
        <f t="shared" si="11"/>
        <v>0.7395961862703991</v>
      </c>
    </row>
    <row r="91" spans="1:7" ht="13.5">
      <c r="A91">
        <v>4.5</v>
      </c>
      <c r="B91">
        <f t="shared" si="6"/>
        <v>-0.3125</v>
      </c>
      <c r="C91">
        <f t="shared" si="7"/>
        <v>1.3125</v>
      </c>
      <c r="D91">
        <f t="shared" si="8"/>
        <v>-2.1875</v>
      </c>
      <c r="E91">
        <f t="shared" si="9"/>
        <v>2.1875</v>
      </c>
      <c r="F91">
        <f t="shared" si="10"/>
        <v>0.7403626894942439</v>
      </c>
      <c r="G91">
        <f t="shared" si="11"/>
        <v>0.7441404266296863</v>
      </c>
    </row>
    <row r="92" spans="1:7" ht="13.5">
      <c r="A92">
        <v>4.55</v>
      </c>
      <c r="B92">
        <f t="shared" si="6"/>
        <v>-0.3623124999999998</v>
      </c>
      <c r="C92">
        <f t="shared" si="7"/>
        <v>1.5131874999999995</v>
      </c>
      <c r="D92">
        <f t="shared" si="8"/>
        <v>-2.489437499999999</v>
      </c>
      <c r="E92">
        <f t="shared" si="9"/>
        <v>2.338562499999999</v>
      </c>
      <c r="F92">
        <f t="shared" si="10"/>
        <v>0.7442929831226762</v>
      </c>
      <c r="G92">
        <f t="shared" si="11"/>
        <v>0.7487013094256496</v>
      </c>
    </row>
    <row r="93" spans="1:7" ht="13.5">
      <c r="A93">
        <v>4.6</v>
      </c>
      <c r="B93">
        <f t="shared" si="6"/>
        <v>-0.41599999999999954</v>
      </c>
      <c r="C93">
        <f t="shared" si="7"/>
        <v>1.7279999999999984</v>
      </c>
      <c r="D93">
        <f t="shared" si="8"/>
        <v>-2.8079999999999976</v>
      </c>
      <c r="E93">
        <f t="shared" si="9"/>
        <v>2.495999999999999</v>
      </c>
      <c r="F93">
        <f t="shared" si="10"/>
        <v>0.7481880270062004</v>
      </c>
      <c r="G93">
        <f t="shared" si="11"/>
        <v>0.7532817251331454</v>
      </c>
    </row>
    <row r="94" spans="1:7" ht="13.5">
      <c r="A94">
        <v>4.65</v>
      </c>
      <c r="B94">
        <f t="shared" si="6"/>
        <v>-0.4736875000000004</v>
      </c>
      <c r="C94">
        <f t="shared" si="7"/>
        <v>1.9573125000000016</v>
      </c>
      <c r="D94">
        <f t="shared" si="8"/>
        <v>-3.1435625000000025</v>
      </c>
      <c r="E94">
        <f t="shared" si="9"/>
        <v>2.659937500000001</v>
      </c>
      <c r="F94">
        <f t="shared" si="10"/>
        <v>0.7520484478194386</v>
      </c>
      <c r="G94">
        <f t="shared" si="11"/>
        <v>0.7578845642270284</v>
      </c>
    </row>
    <row r="95" spans="1:7" ht="13.5">
      <c r="A95">
        <v>4.7</v>
      </c>
      <c r="B95">
        <f t="shared" si="6"/>
        <v>-0.5355000000000002</v>
      </c>
      <c r="C95">
        <f t="shared" si="7"/>
        <v>2.2015000000000007</v>
      </c>
      <c r="D95">
        <f t="shared" si="8"/>
        <v>-3.4965000000000015</v>
      </c>
      <c r="E95">
        <f t="shared" si="9"/>
        <v>2.8305000000000007</v>
      </c>
      <c r="F95">
        <f t="shared" si="10"/>
        <v>0.7558748556724915</v>
      </c>
      <c r="G95">
        <f t="shared" si="11"/>
        <v>0.7625127171821557</v>
      </c>
    </row>
    <row r="96" spans="1:7" ht="13.5">
      <c r="A96">
        <v>4.75</v>
      </c>
      <c r="B96">
        <f t="shared" si="6"/>
        <v>-0.6015625</v>
      </c>
      <c r="C96">
        <f t="shared" si="7"/>
        <v>2.4609375</v>
      </c>
      <c r="D96">
        <f t="shared" si="8"/>
        <v>-3.8671875</v>
      </c>
      <c r="E96">
        <f t="shared" si="9"/>
        <v>3.0078125</v>
      </c>
      <c r="F96">
        <f t="shared" si="10"/>
        <v>0.7596678446896304</v>
      </c>
      <c r="G96">
        <f t="shared" si="11"/>
        <v>0.7671690744733826</v>
      </c>
    </row>
    <row r="97" spans="1:7" ht="13.5">
      <c r="A97">
        <v>4.8</v>
      </c>
      <c r="B97">
        <f t="shared" si="6"/>
        <v>-0.6719999999999997</v>
      </c>
      <c r="C97">
        <f t="shared" si="7"/>
        <v>2.735999999999999</v>
      </c>
      <c r="D97">
        <f t="shared" si="8"/>
        <v>-4.2559999999999985</v>
      </c>
      <c r="E97">
        <f t="shared" si="9"/>
        <v>3.1919999999999997</v>
      </c>
      <c r="F97">
        <f t="shared" si="10"/>
        <v>0.7634279935629372</v>
      </c>
      <c r="G97">
        <f t="shared" si="11"/>
        <v>0.7718565265755655</v>
      </c>
    </row>
    <row r="98" spans="1:7" ht="13.5">
      <c r="A98">
        <v>4.85</v>
      </c>
      <c r="B98">
        <f t="shared" si="6"/>
        <v>-0.7469374999999995</v>
      </c>
      <c r="C98">
        <f t="shared" si="7"/>
        <v>3.0270624999999978</v>
      </c>
      <c r="D98">
        <f t="shared" si="8"/>
        <v>-4.663312499999997</v>
      </c>
      <c r="E98">
        <f t="shared" si="9"/>
        <v>3.3831874999999987</v>
      </c>
      <c r="F98">
        <f t="shared" si="10"/>
        <v>0.7671558660821804</v>
      </c>
      <c r="G98">
        <f t="shared" si="11"/>
        <v>0.7765779639635595</v>
      </c>
    </row>
    <row r="99" spans="1:7" ht="13.5">
      <c r="A99">
        <v>4.9</v>
      </c>
      <c r="B99">
        <f t="shared" si="6"/>
        <v>-0.8265000000000006</v>
      </c>
      <c r="C99">
        <f t="shared" si="7"/>
        <v>3.334500000000002</v>
      </c>
      <c r="D99">
        <f t="shared" si="8"/>
        <v>-5.089500000000003</v>
      </c>
      <c r="E99">
        <f t="shared" si="9"/>
        <v>3.5815000000000015</v>
      </c>
      <c r="F99">
        <f t="shared" si="10"/>
        <v>0.7708520116421442</v>
      </c>
      <c r="G99">
        <f t="shared" si="11"/>
        <v>0.7813362771122208</v>
      </c>
    </row>
    <row r="100" spans="1:7" ht="13.5">
      <c r="A100">
        <v>4.95</v>
      </c>
      <c r="B100">
        <f t="shared" si="6"/>
        <v>-0.9108125000000004</v>
      </c>
      <c r="C100">
        <f t="shared" si="7"/>
        <v>3.6586875000000014</v>
      </c>
      <c r="D100">
        <f t="shared" si="8"/>
        <v>-5.534937500000002</v>
      </c>
      <c r="E100">
        <f t="shared" si="9"/>
        <v>3.787062500000001</v>
      </c>
      <c r="F100">
        <f t="shared" si="10"/>
        <v>0.7745169657285496</v>
      </c>
      <c r="G100">
        <f t="shared" si="11"/>
        <v>0.7861343564964058</v>
      </c>
    </row>
    <row r="101" spans="1:7" ht="13.5">
      <c r="A101">
        <v>5</v>
      </c>
      <c r="B101">
        <f t="shared" si="6"/>
        <v>-1</v>
      </c>
      <c r="C101">
        <f t="shared" si="7"/>
        <v>4</v>
      </c>
      <c r="D101">
        <f t="shared" si="8"/>
        <v>-6</v>
      </c>
      <c r="E101">
        <f t="shared" si="9"/>
        <v>4</v>
      </c>
      <c r="F101">
        <f t="shared" si="10"/>
        <v>0.7781512503836436</v>
      </c>
      <c r="G101">
        <f t="shared" si="11"/>
        <v>0.7909750925909695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2005-10-18T09:33:06Z</dcterms:created>
  <dcterms:modified xsi:type="dcterms:W3CDTF">2005-10-18T10:18:49Z</dcterms:modified>
  <cp:category/>
  <cp:version/>
  <cp:contentType/>
  <cp:contentStatus/>
</cp:coreProperties>
</file>