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45" windowWidth="22050" windowHeight="9885" activeTab="2"/>
  </bookViews>
  <sheets>
    <sheet name="サンプル（計算前）" sheetId="4" r:id="rId1"/>
    <sheet name="サンプル(計算後)" sheetId="2" r:id="rId2"/>
    <sheet name="６月１０日の課題" sheetId="1" r:id="rId3"/>
  </sheets>
  <calcPr calcId="125725"/>
</workbook>
</file>

<file path=xl/calcChain.xml><?xml version="1.0" encoding="utf-8"?>
<calcChain xmlns="http://schemas.openxmlformats.org/spreadsheetml/2006/main">
  <c r="E4" i="2"/>
  <c r="E5"/>
  <c r="E6"/>
  <c r="E7"/>
  <c r="E8"/>
  <c r="E9"/>
  <c r="E10"/>
  <c r="E11"/>
  <c r="E12"/>
  <c r="E13"/>
  <c r="C5"/>
  <c r="C6"/>
  <c r="C7"/>
  <c r="C8"/>
  <c r="C9"/>
  <c r="C10"/>
  <c r="C11"/>
  <c r="C12"/>
  <c r="C13"/>
  <c r="C4"/>
  <c r="D5"/>
  <c r="D6"/>
  <c r="D7"/>
  <c r="D8"/>
  <c r="D9"/>
  <c r="D10"/>
  <c r="D11"/>
  <c r="D12"/>
  <c r="D13"/>
  <c r="D4"/>
  <c r="B14"/>
  <c r="C14"/>
</calcChain>
</file>

<file path=xl/sharedStrings.xml><?xml version="1.0" encoding="utf-8"?>
<sst xmlns="http://schemas.openxmlformats.org/spreadsheetml/2006/main" count="103" uniqueCount="78">
  <si>
    <t>生徒01</t>
    <rPh sb="0" eb="2">
      <t>セイト</t>
    </rPh>
    <phoneticPr fontId="1"/>
  </si>
  <si>
    <t>生徒02</t>
    <rPh sb="0" eb="2">
      <t>セイト</t>
    </rPh>
    <phoneticPr fontId="1"/>
  </si>
  <si>
    <t>生徒03</t>
    <rPh sb="0" eb="2">
      <t>セイト</t>
    </rPh>
    <phoneticPr fontId="1"/>
  </si>
  <si>
    <t>生徒04</t>
    <rPh sb="0" eb="2">
      <t>セイト</t>
    </rPh>
    <phoneticPr fontId="1"/>
  </si>
  <si>
    <t>生徒05</t>
    <rPh sb="0" eb="2">
      <t>セイト</t>
    </rPh>
    <phoneticPr fontId="1"/>
  </si>
  <si>
    <t>生徒06</t>
    <rPh sb="0" eb="2">
      <t>セイト</t>
    </rPh>
    <phoneticPr fontId="1"/>
  </si>
  <si>
    <t>生徒07</t>
    <rPh sb="0" eb="2">
      <t>セイト</t>
    </rPh>
    <phoneticPr fontId="1"/>
  </si>
  <si>
    <t>生徒08</t>
    <rPh sb="0" eb="2">
      <t>セイト</t>
    </rPh>
    <phoneticPr fontId="1"/>
  </si>
  <si>
    <t>生徒09</t>
    <rPh sb="0" eb="2">
      <t>セイト</t>
    </rPh>
    <phoneticPr fontId="1"/>
  </si>
  <si>
    <t>生徒10</t>
    <rPh sb="0" eb="2">
      <t>セイト</t>
    </rPh>
    <phoneticPr fontId="1"/>
  </si>
  <si>
    <t>生徒11</t>
    <rPh sb="0" eb="2">
      <t>セイト</t>
    </rPh>
    <phoneticPr fontId="1"/>
  </si>
  <si>
    <t>生徒12</t>
    <rPh sb="0" eb="2">
      <t>セイト</t>
    </rPh>
    <phoneticPr fontId="1"/>
  </si>
  <si>
    <t>生徒13</t>
    <rPh sb="0" eb="2">
      <t>セイト</t>
    </rPh>
    <phoneticPr fontId="1"/>
  </si>
  <si>
    <t>生徒14</t>
    <rPh sb="0" eb="2">
      <t>セイト</t>
    </rPh>
    <phoneticPr fontId="1"/>
  </si>
  <si>
    <t>生徒15</t>
    <rPh sb="0" eb="2">
      <t>セイト</t>
    </rPh>
    <phoneticPr fontId="1"/>
  </si>
  <si>
    <t>生徒16</t>
    <rPh sb="0" eb="2">
      <t>セイト</t>
    </rPh>
    <phoneticPr fontId="1"/>
  </si>
  <si>
    <t>生徒17</t>
    <rPh sb="0" eb="2">
      <t>セイト</t>
    </rPh>
    <phoneticPr fontId="1"/>
  </si>
  <si>
    <t>生徒18</t>
    <rPh sb="0" eb="2">
      <t>セイト</t>
    </rPh>
    <phoneticPr fontId="1"/>
  </si>
  <si>
    <t>生徒19</t>
    <rPh sb="0" eb="2">
      <t>セイト</t>
    </rPh>
    <phoneticPr fontId="1"/>
  </si>
  <si>
    <t>生徒20</t>
    <rPh sb="0" eb="2">
      <t>セイト</t>
    </rPh>
    <phoneticPr fontId="1"/>
  </si>
  <si>
    <t>生徒21</t>
    <rPh sb="0" eb="2">
      <t>セイト</t>
    </rPh>
    <phoneticPr fontId="1"/>
  </si>
  <si>
    <t>生徒22</t>
    <rPh sb="0" eb="2">
      <t>セイト</t>
    </rPh>
    <phoneticPr fontId="1"/>
  </si>
  <si>
    <t>生徒23</t>
    <rPh sb="0" eb="2">
      <t>セイト</t>
    </rPh>
    <phoneticPr fontId="1"/>
  </si>
  <si>
    <t>生徒24</t>
    <rPh sb="0" eb="2">
      <t>セイト</t>
    </rPh>
    <phoneticPr fontId="1"/>
  </si>
  <si>
    <t>生徒25</t>
    <rPh sb="0" eb="2">
      <t>セイト</t>
    </rPh>
    <phoneticPr fontId="1"/>
  </si>
  <si>
    <t>生徒26</t>
    <rPh sb="0" eb="2">
      <t>セイト</t>
    </rPh>
    <phoneticPr fontId="1"/>
  </si>
  <si>
    <t>生徒27</t>
    <rPh sb="0" eb="2">
      <t>セイト</t>
    </rPh>
    <phoneticPr fontId="1"/>
  </si>
  <si>
    <t>生徒28</t>
    <rPh sb="0" eb="2">
      <t>セイト</t>
    </rPh>
    <phoneticPr fontId="1"/>
  </si>
  <si>
    <t>生徒29</t>
    <rPh sb="0" eb="2">
      <t>セイト</t>
    </rPh>
    <phoneticPr fontId="1"/>
  </si>
  <si>
    <t>生徒30</t>
    <rPh sb="0" eb="2">
      <t>セイト</t>
    </rPh>
    <phoneticPr fontId="1"/>
  </si>
  <si>
    <t>生徒31</t>
    <rPh sb="0" eb="2">
      <t>セイト</t>
    </rPh>
    <phoneticPr fontId="1"/>
  </si>
  <si>
    <t>生徒32</t>
    <rPh sb="0" eb="2">
      <t>セイト</t>
    </rPh>
    <phoneticPr fontId="1"/>
  </si>
  <si>
    <t>生徒33</t>
    <rPh sb="0" eb="2">
      <t>セイト</t>
    </rPh>
    <phoneticPr fontId="1"/>
  </si>
  <si>
    <t>生徒34</t>
    <rPh sb="0" eb="2">
      <t>セイト</t>
    </rPh>
    <phoneticPr fontId="1"/>
  </si>
  <si>
    <t>生徒35</t>
    <rPh sb="0" eb="2">
      <t>セイト</t>
    </rPh>
    <phoneticPr fontId="1"/>
  </si>
  <si>
    <t>合計</t>
    <rPh sb="0" eb="2">
      <t>ゴウケイ</t>
    </rPh>
    <phoneticPr fontId="1"/>
  </si>
  <si>
    <t>偏差値</t>
    <rPh sb="0" eb="3">
      <t>ヘンサチ</t>
    </rPh>
    <phoneticPr fontId="1"/>
  </si>
  <si>
    <t>合計点の平均点</t>
    <rPh sb="0" eb="2">
      <t>ゴウケイ</t>
    </rPh>
    <rPh sb="2" eb="3">
      <t>テン</t>
    </rPh>
    <rPh sb="4" eb="6">
      <t>ヘイキン</t>
    </rPh>
    <rPh sb="6" eb="7">
      <t>テン</t>
    </rPh>
    <phoneticPr fontId="1"/>
  </si>
  <si>
    <t>合計点</t>
    <rPh sb="0" eb="2">
      <t>ゴウケイ</t>
    </rPh>
    <rPh sb="2" eb="3">
      <t>テン</t>
    </rPh>
    <phoneticPr fontId="1"/>
  </si>
  <si>
    <t>合計点の標準偏差</t>
    <rPh sb="0" eb="2">
      <t>ゴウケイ</t>
    </rPh>
    <rPh sb="2" eb="3">
      <t>テン</t>
    </rPh>
    <rPh sb="4" eb="6">
      <t>ヒョウジュン</t>
    </rPh>
    <rPh sb="6" eb="8">
      <t>ヘンサ</t>
    </rPh>
    <phoneticPr fontId="1"/>
  </si>
  <si>
    <t>順位</t>
    <rPh sb="0" eb="2">
      <t>ジュンイ</t>
    </rPh>
    <phoneticPr fontId="1"/>
  </si>
  <si>
    <t>評価</t>
    <rPh sb="0" eb="2">
      <t>ヒョウカ</t>
    </rPh>
    <phoneticPr fontId="1"/>
  </si>
  <si>
    <t>(1) 生徒ごとの合計点を計算しましょう (SUM)</t>
    <rPh sb="4" eb="6">
      <t>セイト</t>
    </rPh>
    <rPh sb="9" eb="11">
      <t>ゴウケイ</t>
    </rPh>
    <rPh sb="11" eb="12">
      <t>テン</t>
    </rPh>
    <rPh sb="13" eb="15">
      <t>ケイサン</t>
    </rPh>
    <phoneticPr fontId="1"/>
  </si>
  <si>
    <t>(2) 合計点の平均点を計算しましょう (AVERAGE)</t>
    <rPh sb="4" eb="6">
      <t>ゴウケイ</t>
    </rPh>
    <rPh sb="6" eb="7">
      <t>テン</t>
    </rPh>
    <rPh sb="8" eb="10">
      <t>ヘイキン</t>
    </rPh>
    <rPh sb="10" eb="11">
      <t>テン</t>
    </rPh>
    <rPh sb="12" eb="14">
      <t>ケイサン</t>
    </rPh>
    <phoneticPr fontId="1"/>
  </si>
  <si>
    <t>(3) 合計点の標準偏差を計算しましょう (STDEV)</t>
    <rPh sb="4" eb="6">
      <t>ゴウケイ</t>
    </rPh>
    <rPh sb="6" eb="7">
      <t>テン</t>
    </rPh>
    <rPh sb="8" eb="10">
      <t>ヒョウジュン</t>
    </rPh>
    <rPh sb="10" eb="12">
      <t>ヘンサ</t>
    </rPh>
    <rPh sb="13" eb="15">
      <t>ケイサン</t>
    </rPh>
    <phoneticPr fontId="1"/>
  </si>
  <si>
    <t>(4) 生徒ごとの偏差値を計算しましょう ($G$38を絶対参照)</t>
    <rPh sb="4" eb="6">
      <t>セイト</t>
    </rPh>
    <rPh sb="9" eb="12">
      <t>ヘンサチ</t>
    </rPh>
    <rPh sb="13" eb="15">
      <t>ケイサン</t>
    </rPh>
    <rPh sb="28" eb="30">
      <t>ゼッタイ</t>
    </rPh>
    <rPh sb="30" eb="32">
      <t>サンショウ</t>
    </rPh>
    <phoneticPr fontId="1"/>
  </si>
  <si>
    <t>(5) 合計点が全体の中で何番目かを求めましょう (RANK)</t>
    <rPh sb="4" eb="6">
      <t>ゴウケイ</t>
    </rPh>
    <rPh sb="6" eb="7">
      <t>テン</t>
    </rPh>
    <rPh sb="8" eb="10">
      <t>ゼンタイ</t>
    </rPh>
    <rPh sb="11" eb="12">
      <t>ナカ</t>
    </rPh>
    <rPh sb="13" eb="16">
      <t>ナンバンメ</t>
    </rPh>
    <rPh sb="18" eb="19">
      <t>モト</t>
    </rPh>
    <phoneticPr fontId="1"/>
  </si>
  <si>
    <t>課題：</t>
    <rPh sb="0" eb="2">
      <t>カダイ</t>
    </rPh>
    <phoneticPr fontId="1"/>
  </si>
  <si>
    <t>あきら</t>
    <phoneticPr fontId="1"/>
  </si>
  <si>
    <t>いちろう</t>
    <phoneticPr fontId="1"/>
  </si>
  <si>
    <t>うたこ</t>
    <phoneticPr fontId="1"/>
  </si>
  <si>
    <t>えいじ</t>
    <phoneticPr fontId="1"/>
  </si>
  <si>
    <t>おりえ</t>
    <phoneticPr fontId="1"/>
  </si>
  <si>
    <t>かずき</t>
    <phoneticPr fontId="1"/>
  </si>
  <si>
    <t>きょうこ</t>
    <phoneticPr fontId="1"/>
  </si>
  <si>
    <t>くにひこ</t>
    <phoneticPr fontId="1"/>
  </si>
  <si>
    <t>けんいち</t>
    <phoneticPr fontId="1"/>
  </si>
  <si>
    <t>こうた</t>
    <phoneticPr fontId="1"/>
  </si>
  <si>
    <t>給料</t>
    <rPh sb="0" eb="2">
      <t>キュウリョウ</t>
    </rPh>
    <phoneticPr fontId="1"/>
  </si>
  <si>
    <t>基本給</t>
    <rPh sb="0" eb="3">
      <t>キホンキュウ</t>
    </rPh>
    <phoneticPr fontId="1"/>
  </si>
  <si>
    <t>１個当たり</t>
    <rPh sb="1" eb="2">
      <t>コ</t>
    </rPh>
    <rPh sb="2" eb="3">
      <t>ア</t>
    </rPh>
    <phoneticPr fontId="1"/>
  </si>
  <si>
    <t>収穫数ランキング</t>
    <rPh sb="0" eb="2">
      <t>シュウカク</t>
    </rPh>
    <rPh sb="2" eb="3">
      <t>スウ</t>
    </rPh>
    <phoneticPr fontId="1"/>
  </si>
  <si>
    <t>バイト料の計算（出来高制）</t>
    <rPh sb="3" eb="4">
      <t>リョウ</t>
    </rPh>
    <rPh sb="5" eb="7">
      <t>ケイサン</t>
    </rPh>
    <rPh sb="8" eb="11">
      <t>デキダカ</t>
    </rPh>
    <rPh sb="11" eb="12">
      <t>セイ</t>
    </rPh>
    <phoneticPr fontId="1"/>
  </si>
  <si>
    <t>データの並べ替え方：</t>
    <rPh sb="4" eb="5">
      <t>ナラ</t>
    </rPh>
    <rPh sb="6" eb="7">
      <t>カ</t>
    </rPh>
    <rPh sb="8" eb="9">
      <t>カタ</t>
    </rPh>
    <phoneticPr fontId="1"/>
  </si>
  <si>
    <t>順序は降順</t>
    <rPh sb="0" eb="2">
      <t>ジュンジョ</t>
    </rPh>
    <rPh sb="3" eb="5">
      <t>コウジュン</t>
    </rPh>
    <phoneticPr fontId="1"/>
  </si>
  <si>
    <t>キーは収穫量</t>
    <rPh sb="3" eb="5">
      <t>シュウカク</t>
    </rPh>
    <rPh sb="5" eb="6">
      <t>リョウ</t>
    </rPh>
    <phoneticPr fontId="1"/>
  </si>
  <si>
    <t>収穫量</t>
    <rPh sb="0" eb="2">
      <t>シュウカク</t>
    </rPh>
    <rPh sb="2" eb="3">
      <t>リョウ</t>
    </rPh>
    <phoneticPr fontId="1"/>
  </si>
  <si>
    <t>4行目から13行目を選択</t>
    <rPh sb="1" eb="3">
      <t>ギョウメ</t>
    </rPh>
    <rPh sb="7" eb="9">
      <t>ギョウメ</t>
    </rPh>
    <rPh sb="10" eb="12">
      <t>センタク</t>
    </rPh>
    <phoneticPr fontId="1"/>
  </si>
  <si>
    <t>ＯＫ</t>
    <phoneticPr fontId="1"/>
  </si>
  <si>
    <t>データタグをクリック</t>
    <phoneticPr fontId="1"/>
  </si>
  <si>
    <t>並べ替えをクリック</t>
    <rPh sb="0" eb="1">
      <t>ナラ</t>
    </rPh>
    <rPh sb="2" eb="3">
      <t>カ</t>
    </rPh>
    <phoneticPr fontId="1"/>
  </si>
  <si>
    <t>謝辞</t>
    <rPh sb="0" eb="2">
      <t>シャジ</t>
    </rPh>
    <phoneticPr fontId="1"/>
  </si>
  <si>
    <t>数学</t>
    <rPh sb="0" eb="2">
      <t>スウガク</t>
    </rPh>
    <phoneticPr fontId="1"/>
  </si>
  <si>
    <t>英語</t>
    <rPh sb="0" eb="2">
      <t>エイゴ</t>
    </rPh>
    <phoneticPr fontId="1"/>
  </si>
  <si>
    <t>国語</t>
    <rPh sb="0" eb="2">
      <t>コクゴ</t>
    </rPh>
    <phoneticPr fontId="1"/>
  </si>
  <si>
    <t>理科</t>
    <rPh sb="0" eb="2">
      <t>リカ</t>
    </rPh>
    <phoneticPr fontId="1"/>
  </si>
  <si>
    <t>社会</t>
    <rPh sb="0" eb="2">
      <t>シャカイ</t>
    </rPh>
    <phoneticPr fontId="1"/>
  </si>
  <si>
    <t>(6) 偏差値が50以上はA, 50未満はBの評価を記入しましょう (IF)</t>
    <rPh sb="4" eb="6">
      <t>ヘンサ</t>
    </rPh>
    <rPh sb="6" eb="7">
      <t>アタイ</t>
    </rPh>
    <rPh sb="10" eb="12">
      <t>イジョウ</t>
    </rPh>
    <rPh sb="18" eb="20">
      <t>ミマン</t>
    </rPh>
    <rPh sb="23" eb="25">
      <t>ヒョウカ</t>
    </rPh>
    <rPh sb="26" eb="28">
      <t>キニュウ</t>
    </rPh>
    <phoneticPr fontId="1"/>
  </si>
</sst>
</file>

<file path=xl/styles.xml><?xml version="1.0" encoding="utf-8"?>
<styleSheet xmlns="http://schemas.openxmlformats.org/spreadsheetml/2006/main">
  <numFmts count="1">
    <numFmt numFmtId="42" formatCode="_ &quot;¥&quot;* #,##0_ ;_ &quot;¥&quot;* \-#,##0_ ;_ &quot;¥&quot;* &quot;-&quot;_ ;_ @_ "/>
  </numFmts>
  <fonts count="3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9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0" xfId="0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23" xfId="0" applyFill="1" applyBorder="1" applyAlignment="1">
      <alignment horizontal="left" vertical="center"/>
    </xf>
    <xf numFmtId="42" fontId="0" fillId="0" borderId="24" xfId="0" applyNumberFormat="1" applyBorder="1">
      <alignment vertical="center"/>
    </xf>
    <xf numFmtId="42" fontId="0" fillId="0" borderId="25" xfId="0" applyNumberFormat="1" applyBorder="1">
      <alignment vertical="center"/>
    </xf>
    <xf numFmtId="42" fontId="0" fillId="0" borderId="26" xfId="0" applyNumberFormat="1" applyBorder="1">
      <alignment vertical="center"/>
    </xf>
    <xf numFmtId="0" fontId="0" fillId="0" borderId="2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2" fontId="0" fillId="0" borderId="1" xfId="0" applyNumberFormat="1" applyBorder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top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0" fillId="0" borderId="2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2" fontId="0" fillId="0" borderId="30" xfId="0" applyNumberFormat="1" applyBorder="1">
      <alignment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>
      <alignment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42" fontId="0" fillId="0" borderId="37" xfId="0" applyNumberFormat="1" applyBorder="1">
      <alignment vertical="center"/>
    </xf>
    <xf numFmtId="0" fontId="0" fillId="0" borderId="38" xfId="0" applyBorder="1">
      <alignment vertical="center"/>
    </xf>
    <xf numFmtId="0" fontId="0" fillId="0" borderId="39" xfId="0" applyBorder="1" applyAlignment="1">
      <alignment horizontal="center" vertical="center"/>
    </xf>
    <xf numFmtId="42" fontId="0" fillId="0" borderId="40" xfId="0" applyNumberFormat="1" applyBorder="1">
      <alignment vertical="center"/>
    </xf>
    <xf numFmtId="0" fontId="0" fillId="0" borderId="41" xfId="0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workbookViewId="0">
      <selection sqref="A1:E1"/>
    </sheetView>
  </sheetViews>
  <sheetFormatPr defaultRowHeight="13.5"/>
  <cols>
    <col min="1" max="1" width="9" bestFit="1" customWidth="1"/>
    <col min="2" max="2" width="7.5" bestFit="1" customWidth="1"/>
    <col min="3" max="3" width="9.375" bestFit="1" customWidth="1"/>
    <col min="4" max="4" width="17.25" bestFit="1" customWidth="1"/>
    <col min="5" max="5" width="15.25" bestFit="1" customWidth="1"/>
    <col min="6" max="6" width="10.25" bestFit="1" customWidth="1"/>
    <col min="7" max="7" width="8.375" bestFit="1" customWidth="1"/>
  </cols>
  <sheetData>
    <row r="1" spans="1:5">
      <c r="A1" s="61" t="s">
        <v>62</v>
      </c>
      <c r="B1" s="61"/>
      <c r="C1" s="61"/>
      <c r="D1" s="61"/>
      <c r="E1" s="61"/>
    </row>
    <row r="2" spans="1:5" ht="14.25" thickBot="1"/>
    <row r="3" spans="1:5" ht="14.25" thickBot="1">
      <c r="A3" s="51"/>
      <c r="B3" s="45" t="s">
        <v>66</v>
      </c>
      <c r="C3" s="52" t="s">
        <v>58</v>
      </c>
      <c r="D3" s="45" t="s">
        <v>61</v>
      </c>
      <c r="E3" s="53" t="s">
        <v>71</v>
      </c>
    </row>
    <row r="4" spans="1:5">
      <c r="A4" s="57" t="s">
        <v>48</v>
      </c>
      <c r="B4" s="19">
        <v>182</v>
      </c>
      <c r="C4" s="58"/>
      <c r="D4" s="19"/>
      <c r="E4" s="49"/>
    </row>
    <row r="5" spans="1:5">
      <c r="A5" s="39" t="s">
        <v>49</v>
      </c>
      <c r="B5" s="9">
        <v>112</v>
      </c>
      <c r="C5" s="33"/>
      <c r="D5" s="9"/>
      <c r="E5" s="50"/>
    </row>
    <row r="6" spans="1:5">
      <c r="A6" s="39" t="s">
        <v>50</v>
      </c>
      <c r="B6" s="9">
        <v>97</v>
      </c>
      <c r="C6" s="33"/>
      <c r="D6" s="9"/>
      <c r="E6" s="50"/>
    </row>
    <row r="7" spans="1:5">
      <c r="A7" s="39" t="s">
        <v>51</v>
      </c>
      <c r="B7" s="9">
        <v>163</v>
      </c>
      <c r="C7" s="33"/>
      <c r="D7" s="9"/>
      <c r="E7" s="50"/>
    </row>
    <row r="8" spans="1:5">
      <c r="A8" s="39" t="s">
        <v>52</v>
      </c>
      <c r="B8" s="9">
        <v>66</v>
      </c>
      <c r="C8" s="33"/>
      <c r="D8" s="9"/>
      <c r="E8" s="50"/>
    </row>
    <row r="9" spans="1:5">
      <c r="A9" s="39" t="s">
        <v>53</v>
      </c>
      <c r="B9" s="9">
        <v>110</v>
      </c>
      <c r="C9" s="33"/>
      <c r="D9" s="9"/>
      <c r="E9" s="50"/>
    </row>
    <row r="10" spans="1:5">
      <c r="A10" s="39" t="s">
        <v>54</v>
      </c>
      <c r="B10" s="9">
        <v>176</v>
      </c>
      <c r="C10" s="33"/>
      <c r="D10" s="9"/>
      <c r="E10" s="50"/>
    </row>
    <row r="11" spans="1:5">
      <c r="A11" s="39" t="s">
        <v>55</v>
      </c>
      <c r="B11" s="9">
        <v>51</v>
      </c>
      <c r="C11" s="33"/>
      <c r="D11" s="9"/>
      <c r="E11" s="50"/>
    </row>
    <row r="12" spans="1:5">
      <c r="A12" s="39" t="s">
        <v>56</v>
      </c>
      <c r="B12" s="9">
        <v>101</v>
      </c>
      <c r="C12" s="33"/>
      <c r="D12" s="9"/>
      <c r="E12" s="50"/>
    </row>
    <row r="13" spans="1:5" ht="14.25" thickBot="1">
      <c r="A13" s="47" t="s">
        <v>57</v>
      </c>
      <c r="B13" s="10">
        <v>26</v>
      </c>
      <c r="C13" s="48"/>
      <c r="D13" s="10"/>
      <c r="E13" s="59"/>
    </row>
    <row r="14" spans="1:5" ht="14.25" thickBot="1">
      <c r="A14" s="54" t="s">
        <v>35</v>
      </c>
      <c r="B14" s="44"/>
      <c r="C14" s="55"/>
      <c r="D14" s="44"/>
      <c r="E14" s="56"/>
    </row>
    <row r="16" spans="1:5">
      <c r="A16" s="36" t="s">
        <v>59</v>
      </c>
      <c r="B16" s="37">
        <v>2000</v>
      </c>
    </row>
    <row r="17" spans="1:4">
      <c r="A17" s="36" t="s">
        <v>60</v>
      </c>
      <c r="B17" s="37">
        <v>50</v>
      </c>
    </row>
    <row r="19" spans="1:4">
      <c r="A19" s="62" t="s">
        <v>63</v>
      </c>
      <c r="B19" s="62"/>
      <c r="C19" s="62"/>
      <c r="D19" s="62"/>
    </row>
    <row r="20" spans="1:4" ht="13.15" customHeight="1">
      <c r="A20" s="42">
        <v>1</v>
      </c>
      <c r="B20" s="60" t="s">
        <v>67</v>
      </c>
      <c r="C20" s="60"/>
      <c r="D20" s="60"/>
    </row>
    <row r="21" spans="1:4">
      <c r="A21" s="11">
        <v>2</v>
      </c>
      <c r="B21" s="60" t="s">
        <v>69</v>
      </c>
      <c r="C21" s="60"/>
      <c r="D21" s="60"/>
    </row>
    <row r="22" spans="1:4">
      <c r="A22" s="42">
        <v>3</v>
      </c>
      <c r="B22" s="60" t="s">
        <v>70</v>
      </c>
      <c r="C22" s="60"/>
      <c r="D22" s="60"/>
    </row>
    <row r="23" spans="1:4">
      <c r="A23" s="11">
        <v>4</v>
      </c>
      <c r="B23" s="60" t="s">
        <v>65</v>
      </c>
      <c r="C23" s="60"/>
      <c r="D23" s="60"/>
    </row>
    <row r="24" spans="1:4">
      <c r="A24" s="42">
        <v>5</v>
      </c>
      <c r="B24" s="60" t="s">
        <v>64</v>
      </c>
      <c r="C24" s="60"/>
      <c r="D24" s="60"/>
    </row>
    <row r="25" spans="1:4">
      <c r="A25" s="11">
        <v>6</v>
      </c>
      <c r="B25" s="60" t="s">
        <v>68</v>
      </c>
      <c r="C25" s="60"/>
      <c r="D25" s="60"/>
    </row>
  </sheetData>
  <mergeCells count="8">
    <mergeCell ref="B24:D24"/>
    <mergeCell ref="B25:D25"/>
    <mergeCell ref="A1:E1"/>
    <mergeCell ref="A19:D19"/>
    <mergeCell ref="B20:D20"/>
    <mergeCell ref="B21:D21"/>
    <mergeCell ref="B22:D22"/>
    <mergeCell ref="B23:D23"/>
  </mergeCells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workbookViewId="0">
      <selection sqref="A1:E1"/>
    </sheetView>
  </sheetViews>
  <sheetFormatPr defaultRowHeight="13.5"/>
  <cols>
    <col min="1" max="1" width="9" bestFit="1" customWidth="1"/>
    <col min="2" max="2" width="7.5" bestFit="1" customWidth="1"/>
    <col min="3" max="3" width="9.375" bestFit="1" customWidth="1"/>
    <col min="4" max="4" width="17.25" bestFit="1" customWidth="1"/>
    <col min="5" max="5" width="15.25" bestFit="1" customWidth="1"/>
    <col min="6" max="6" width="10.25" bestFit="1" customWidth="1"/>
    <col min="7" max="7" width="8.375" bestFit="1" customWidth="1"/>
  </cols>
  <sheetData>
    <row r="1" spans="1:5">
      <c r="A1" s="61" t="s">
        <v>62</v>
      </c>
      <c r="B1" s="61"/>
      <c r="C1" s="61"/>
      <c r="D1" s="61"/>
      <c r="E1" s="61"/>
    </row>
    <row r="2" spans="1:5" ht="14.25" thickBot="1"/>
    <row r="3" spans="1:5" ht="14.25" thickBot="1">
      <c r="A3" s="12"/>
      <c r="B3" s="22" t="s">
        <v>66</v>
      </c>
      <c r="C3" s="35" t="s">
        <v>58</v>
      </c>
      <c r="D3" s="41" t="s">
        <v>61</v>
      </c>
      <c r="E3" s="45" t="s">
        <v>71</v>
      </c>
    </row>
    <row r="4" spans="1:5">
      <c r="A4" s="38" t="s">
        <v>48</v>
      </c>
      <c r="B4" s="8">
        <v>182</v>
      </c>
      <c r="C4" s="32">
        <f>$B$16+$B$17*B4</f>
        <v>11100</v>
      </c>
      <c r="D4" s="13">
        <f t="shared" ref="D4:D13" si="0">RANK(B4,$B$4:$B$13)</f>
        <v>1</v>
      </c>
      <c r="E4" s="46" t="str">
        <f>IF(C4&gt;=10000,"とてもありがとう","ありがとう")</f>
        <v>とてもありがとう</v>
      </c>
    </row>
    <row r="5" spans="1:5">
      <c r="A5" s="39" t="s">
        <v>49</v>
      </c>
      <c r="B5" s="9">
        <v>112</v>
      </c>
      <c r="C5" s="32">
        <f t="shared" ref="C5:C13" si="1">$B$16+$B$17*B5</f>
        <v>7600</v>
      </c>
      <c r="D5" s="14">
        <f t="shared" si="0"/>
        <v>4</v>
      </c>
      <c r="E5" s="24" t="str">
        <f t="shared" ref="E5:E13" si="2">IF(C5&gt;=10000,"とてもありがとう","ありがとう")</f>
        <v>ありがとう</v>
      </c>
    </row>
    <row r="6" spans="1:5">
      <c r="A6" s="39" t="s">
        <v>50</v>
      </c>
      <c r="B6" s="9">
        <v>97</v>
      </c>
      <c r="C6" s="32">
        <f t="shared" si="1"/>
        <v>6850</v>
      </c>
      <c r="D6" s="14">
        <f t="shared" si="0"/>
        <v>7</v>
      </c>
      <c r="E6" s="24" t="str">
        <f t="shared" si="2"/>
        <v>ありがとう</v>
      </c>
    </row>
    <row r="7" spans="1:5">
      <c r="A7" s="39" t="s">
        <v>51</v>
      </c>
      <c r="B7" s="9">
        <v>163</v>
      </c>
      <c r="C7" s="32">
        <f t="shared" si="1"/>
        <v>10150</v>
      </c>
      <c r="D7" s="14">
        <f t="shared" si="0"/>
        <v>3</v>
      </c>
      <c r="E7" s="24" t="str">
        <f t="shared" si="2"/>
        <v>とてもありがとう</v>
      </c>
    </row>
    <row r="8" spans="1:5">
      <c r="A8" s="39" t="s">
        <v>52</v>
      </c>
      <c r="B8" s="9">
        <v>66</v>
      </c>
      <c r="C8" s="32">
        <f t="shared" si="1"/>
        <v>5300</v>
      </c>
      <c r="D8" s="14">
        <f t="shared" si="0"/>
        <v>8</v>
      </c>
      <c r="E8" s="24" t="str">
        <f t="shared" si="2"/>
        <v>ありがとう</v>
      </c>
    </row>
    <row r="9" spans="1:5">
      <c r="A9" s="39" t="s">
        <v>53</v>
      </c>
      <c r="B9" s="9">
        <v>110</v>
      </c>
      <c r="C9" s="32">
        <f t="shared" si="1"/>
        <v>7500</v>
      </c>
      <c r="D9" s="14">
        <f t="shared" si="0"/>
        <v>5</v>
      </c>
      <c r="E9" s="24" t="str">
        <f t="shared" si="2"/>
        <v>ありがとう</v>
      </c>
    </row>
    <row r="10" spans="1:5">
      <c r="A10" s="39" t="s">
        <v>54</v>
      </c>
      <c r="B10" s="9">
        <v>176</v>
      </c>
      <c r="C10" s="32">
        <f t="shared" si="1"/>
        <v>10800</v>
      </c>
      <c r="D10" s="14">
        <f t="shared" si="0"/>
        <v>2</v>
      </c>
      <c r="E10" s="24" t="str">
        <f t="shared" si="2"/>
        <v>とてもありがとう</v>
      </c>
    </row>
    <row r="11" spans="1:5">
      <c r="A11" s="39" t="s">
        <v>55</v>
      </c>
      <c r="B11" s="9">
        <v>51</v>
      </c>
      <c r="C11" s="32">
        <f t="shared" si="1"/>
        <v>4550</v>
      </c>
      <c r="D11" s="14">
        <f t="shared" si="0"/>
        <v>9</v>
      </c>
      <c r="E11" s="24" t="str">
        <f t="shared" si="2"/>
        <v>ありがとう</v>
      </c>
    </row>
    <row r="12" spans="1:5">
      <c r="A12" s="39" t="s">
        <v>56</v>
      </c>
      <c r="B12" s="9">
        <v>101</v>
      </c>
      <c r="C12" s="32">
        <f t="shared" si="1"/>
        <v>7050</v>
      </c>
      <c r="D12" s="14">
        <f t="shared" si="0"/>
        <v>6</v>
      </c>
      <c r="E12" s="24" t="str">
        <f t="shared" si="2"/>
        <v>ありがとう</v>
      </c>
    </row>
    <row r="13" spans="1:5" ht="14.25" thickBot="1">
      <c r="A13" s="40" t="s">
        <v>57</v>
      </c>
      <c r="B13" s="18">
        <v>26</v>
      </c>
      <c r="C13" s="32">
        <f t="shared" si="1"/>
        <v>3300</v>
      </c>
      <c r="D13" s="43">
        <f t="shared" si="0"/>
        <v>10</v>
      </c>
      <c r="E13" s="25" t="str">
        <f t="shared" si="2"/>
        <v>ありがとう</v>
      </c>
    </row>
    <row r="14" spans="1:5" ht="14.25" thickBot="1">
      <c r="A14" s="41" t="s">
        <v>35</v>
      </c>
      <c r="B14" s="7">
        <f>SUM(B4:B13)</f>
        <v>1084</v>
      </c>
      <c r="C14" s="34">
        <f>SUM(C4:C13)</f>
        <v>74200</v>
      </c>
      <c r="D14" s="12"/>
      <c r="E14" s="44"/>
    </row>
    <row r="16" spans="1:5">
      <c r="A16" s="36" t="s">
        <v>59</v>
      </c>
      <c r="B16" s="37">
        <v>2000</v>
      </c>
    </row>
    <row r="17" spans="1:4">
      <c r="A17" s="36" t="s">
        <v>60</v>
      </c>
      <c r="B17" s="37">
        <v>50</v>
      </c>
    </row>
    <row r="19" spans="1:4">
      <c r="A19" s="62" t="s">
        <v>63</v>
      </c>
      <c r="B19" s="62"/>
      <c r="C19" s="62"/>
      <c r="D19" s="62"/>
    </row>
    <row r="20" spans="1:4" ht="13.15" customHeight="1">
      <c r="A20" s="42">
        <v>1</v>
      </c>
      <c r="B20" s="60" t="s">
        <v>67</v>
      </c>
      <c r="C20" s="60"/>
      <c r="D20" s="60"/>
    </row>
    <row r="21" spans="1:4">
      <c r="A21" s="11">
        <v>2</v>
      </c>
      <c r="B21" s="60" t="s">
        <v>69</v>
      </c>
      <c r="C21" s="60"/>
      <c r="D21" s="60"/>
    </row>
    <row r="22" spans="1:4">
      <c r="A22" s="42">
        <v>3</v>
      </c>
      <c r="B22" s="60" t="s">
        <v>70</v>
      </c>
      <c r="C22" s="60"/>
      <c r="D22" s="60"/>
    </row>
    <row r="23" spans="1:4">
      <c r="A23" s="11">
        <v>4</v>
      </c>
      <c r="B23" s="60" t="s">
        <v>65</v>
      </c>
      <c r="C23" s="60"/>
      <c r="D23" s="60"/>
    </row>
    <row r="24" spans="1:4">
      <c r="A24" s="42">
        <v>5</v>
      </c>
      <c r="B24" s="60" t="s">
        <v>64</v>
      </c>
      <c r="C24" s="60"/>
      <c r="D24" s="60"/>
    </row>
    <row r="25" spans="1:4">
      <c r="A25" s="11">
        <v>6</v>
      </c>
      <c r="B25" s="60" t="s">
        <v>68</v>
      </c>
      <c r="C25" s="60"/>
      <c r="D25" s="60"/>
    </row>
  </sheetData>
  <mergeCells count="8">
    <mergeCell ref="B24:D24"/>
    <mergeCell ref="B25:D25"/>
    <mergeCell ref="B20:D20"/>
    <mergeCell ref="A1:E1"/>
    <mergeCell ref="A19:D19"/>
    <mergeCell ref="B21:D21"/>
    <mergeCell ref="B22:D22"/>
    <mergeCell ref="B23:D23"/>
  </mergeCells>
  <phoneticPr fontId="1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8"/>
  <sheetViews>
    <sheetView tabSelected="1" topLeftCell="D1" workbookViewId="0">
      <selection activeCell="L8" sqref="L8"/>
    </sheetView>
  </sheetViews>
  <sheetFormatPr defaultRowHeight="13.5"/>
  <cols>
    <col min="1" max="1" width="7.5" style="11" bestFit="1" customWidth="1"/>
    <col min="2" max="6" width="6.5" bestFit="1" customWidth="1"/>
    <col min="7" max="8" width="7.5" bestFit="1" customWidth="1"/>
    <col min="9" max="10" width="5.5" bestFit="1" customWidth="1"/>
    <col min="12" max="12" width="60.75" bestFit="1" customWidth="1"/>
  </cols>
  <sheetData>
    <row r="1" spans="1:12" ht="14.25" thickBot="1">
      <c r="A1" s="22"/>
      <c r="B1" s="26" t="s">
        <v>72</v>
      </c>
      <c r="C1" s="27" t="s">
        <v>73</v>
      </c>
      <c r="D1" s="27" t="s">
        <v>74</v>
      </c>
      <c r="E1" s="27" t="s">
        <v>75</v>
      </c>
      <c r="F1" s="28" t="s">
        <v>76</v>
      </c>
      <c r="G1" s="29" t="s">
        <v>38</v>
      </c>
      <c r="H1" s="30" t="s">
        <v>36</v>
      </c>
      <c r="I1" s="30" t="s">
        <v>40</v>
      </c>
      <c r="J1" s="29" t="s">
        <v>41</v>
      </c>
      <c r="L1" s="31" t="s">
        <v>47</v>
      </c>
    </row>
    <row r="2" spans="1:12">
      <c r="A2" s="23" t="s">
        <v>0</v>
      </c>
      <c r="B2" s="5">
        <v>26</v>
      </c>
      <c r="C2" s="6">
        <v>19</v>
      </c>
      <c r="D2" s="6">
        <v>97</v>
      </c>
      <c r="E2" s="6">
        <v>54</v>
      </c>
      <c r="F2" s="15">
        <v>86</v>
      </c>
      <c r="G2" s="8"/>
      <c r="H2" s="13"/>
      <c r="I2" s="13"/>
      <c r="J2" s="23"/>
      <c r="L2" t="s">
        <v>42</v>
      </c>
    </row>
    <row r="3" spans="1:12">
      <c r="A3" s="24" t="s">
        <v>1</v>
      </c>
      <c r="B3" s="2">
        <v>34</v>
      </c>
      <c r="C3" s="1">
        <v>21</v>
      </c>
      <c r="D3" s="1">
        <v>4</v>
      </c>
      <c r="E3" s="1">
        <v>8</v>
      </c>
      <c r="F3" s="16">
        <v>10</v>
      </c>
      <c r="G3" s="9"/>
      <c r="H3" s="14"/>
      <c r="I3" s="14"/>
      <c r="J3" s="24"/>
      <c r="L3" t="s">
        <v>43</v>
      </c>
    </row>
    <row r="4" spans="1:12">
      <c r="A4" s="24" t="s">
        <v>2</v>
      </c>
      <c r="B4" s="2">
        <v>30</v>
      </c>
      <c r="C4" s="1">
        <v>49</v>
      </c>
      <c r="D4" s="1">
        <v>67</v>
      </c>
      <c r="E4" s="1">
        <v>59</v>
      </c>
      <c r="F4" s="16">
        <v>81</v>
      </c>
      <c r="G4" s="9"/>
      <c r="H4" s="14"/>
      <c r="I4" s="14"/>
      <c r="J4" s="24"/>
      <c r="L4" t="s">
        <v>44</v>
      </c>
    </row>
    <row r="5" spans="1:12">
      <c r="A5" s="24" t="s">
        <v>3</v>
      </c>
      <c r="B5" s="2">
        <v>38</v>
      </c>
      <c r="C5" s="1">
        <v>20</v>
      </c>
      <c r="D5" s="1">
        <v>1</v>
      </c>
      <c r="E5" s="1">
        <v>63</v>
      </c>
      <c r="F5" s="16">
        <v>89</v>
      </c>
      <c r="G5" s="9"/>
      <c r="H5" s="14"/>
      <c r="I5" s="14"/>
      <c r="J5" s="24"/>
      <c r="L5" t="s">
        <v>45</v>
      </c>
    </row>
    <row r="6" spans="1:12">
      <c r="A6" s="24" t="s">
        <v>4</v>
      </c>
      <c r="B6" s="2">
        <v>19</v>
      </c>
      <c r="C6" s="1">
        <v>77</v>
      </c>
      <c r="D6" s="1">
        <v>84</v>
      </c>
      <c r="E6" s="1">
        <v>44</v>
      </c>
      <c r="F6" s="16">
        <v>70</v>
      </c>
      <c r="G6" s="9"/>
      <c r="H6" s="14"/>
      <c r="I6" s="14"/>
      <c r="J6" s="24"/>
      <c r="L6" t="s">
        <v>46</v>
      </c>
    </row>
    <row r="7" spans="1:12">
      <c r="A7" s="24" t="s">
        <v>5</v>
      </c>
      <c r="B7" s="2">
        <v>90</v>
      </c>
      <c r="C7" s="1">
        <v>42</v>
      </c>
      <c r="D7" s="1">
        <v>7</v>
      </c>
      <c r="E7" s="1">
        <v>93</v>
      </c>
      <c r="F7" s="16">
        <v>29</v>
      </c>
      <c r="G7" s="9"/>
      <c r="H7" s="14"/>
      <c r="I7" s="14"/>
      <c r="J7" s="24"/>
      <c r="L7" t="s">
        <v>77</v>
      </c>
    </row>
    <row r="8" spans="1:12">
      <c r="A8" s="24" t="s">
        <v>6</v>
      </c>
      <c r="B8" s="2">
        <v>87</v>
      </c>
      <c r="C8" s="1">
        <v>34</v>
      </c>
      <c r="D8" s="1">
        <v>65</v>
      </c>
      <c r="E8" s="1">
        <v>23</v>
      </c>
      <c r="F8" s="16">
        <v>16</v>
      </c>
      <c r="G8" s="9"/>
      <c r="H8" s="14"/>
      <c r="I8" s="14"/>
      <c r="J8" s="24"/>
    </row>
    <row r="9" spans="1:12">
      <c r="A9" s="24" t="s">
        <v>7</v>
      </c>
      <c r="B9" s="2">
        <v>94</v>
      </c>
      <c r="C9" s="1">
        <v>36</v>
      </c>
      <c r="D9" s="1">
        <v>13</v>
      </c>
      <c r="E9" s="1">
        <v>78</v>
      </c>
      <c r="F9" s="16">
        <v>19</v>
      </c>
      <c r="G9" s="9"/>
      <c r="H9" s="14"/>
      <c r="I9" s="14"/>
      <c r="J9" s="24"/>
    </row>
    <row r="10" spans="1:12">
      <c r="A10" s="24" t="s">
        <v>8</v>
      </c>
      <c r="B10" s="2">
        <v>97</v>
      </c>
      <c r="C10" s="1">
        <v>28</v>
      </c>
      <c r="D10" s="1">
        <v>12</v>
      </c>
      <c r="E10" s="1">
        <v>47</v>
      </c>
      <c r="F10" s="16">
        <v>20</v>
      </c>
      <c r="G10" s="9"/>
      <c r="H10" s="14"/>
      <c r="I10" s="14"/>
      <c r="J10" s="24"/>
    </row>
    <row r="11" spans="1:12">
      <c r="A11" s="24" t="s">
        <v>9</v>
      </c>
      <c r="B11" s="2">
        <v>78</v>
      </c>
      <c r="C11" s="1">
        <v>38</v>
      </c>
      <c r="D11" s="1">
        <v>33</v>
      </c>
      <c r="E11" s="1">
        <v>40</v>
      </c>
      <c r="F11" s="16">
        <v>26</v>
      </c>
      <c r="G11" s="9"/>
      <c r="H11" s="14"/>
      <c r="I11" s="14"/>
      <c r="J11" s="24"/>
    </row>
    <row r="12" spans="1:12">
      <c r="A12" s="24" t="s">
        <v>10</v>
      </c>
      <c r="B12" s="2">
        <v>31</v>
      </c>
      <c r="C12" s="1">
        <v>96</v>
      </c>
      <c r="D12" s="1">
        <v>22</v>
      </c>
      <c r="E12" s="1">
        <v>64</v>
      </c>
      <c r="F12" s="16">
        <v>91</v>
      </c>
      <c r="G12" s="9"/>
      <c r="H12" s="14"/>
      <c r="I12" s="14"/>
      <c r="J12" s="24"/>
    </row>
    <row r="13" spans="1:12">
      <c r="A13" s="24" t="s">
        <v>11</v>
      </c>
      <c r="B13" s="2">
        <v>87</v>
      </c>
      <c r="C13" s="1">
        <v>7</v>
      </c>
      <c r="D13" s="1">
        <v>49</v>
      </c>
      <c r="E13" s="1">
        <v>44</v>
      </c>
      <c r="F13" s="16">
        <v>91</v>
      </c>
      <c r="G13" s="9"/>
      <c r="H13" s="14"/>
      <c r="I13" s="14"/>
      <c r="J13" s="24"/>
    </row>
    <row r="14" spans="1:12">
      <c r="A14" s="24" t="s">
        <v>12</v>
      </c>
      <c r="B14" s="2">
        <v>41</v>
      </c>
      <c r="C14" s="1">
        <v>58</v>
      </c>
      <c r="D14" s="1">
        <v>8</v>
      </c>
      <c r="E14" s="1">
        <v>32</v>
      </c>
      <c r="F14" s="16">
        <v>79</v>
      </c>
      <c r="G14" s="9"/>
      <c r="H14" s="14"/>
      <c r="I14" s="14"/>
      <c r="J14" s="24"/>
    </row>
    <row r="15" spans="1:12">
      <c r="A15" s="24" t="s">
        <v>13</v>
      </c>
      <c r="B15" s="2">
        <v>26</v>
      </c>
      <c r="C15" s="1">
        <v>34</v>
      </c>
      <c r="D15" s="1">
        <v>69</v>
      </c>
      <c r="E15" s="1">
        <v>45</v>
      </c>
      <c r="F15" s="16">
        <v>94</v>
      </c>
      <c r="G15" s="9"/>
      <c r="H15" s="14"/>
      <c r="I15" s="14"/>
      <c r="J15" s="24"/>
    </row>
    <row r="16" spans="1:12">
      <c r="A16" s="24" t="s">
        <v>14</v>
      </c>
      <c r="B16" s="2">
        <v>91</v>
      </c>
      <c r="C16" s="1">
        <v>25</v>
      </c>
      <c r="D16" s="1">
        <v>67</v>
      </c>
      <c r="E16" s="1">
        <v>11</v>
      </c>
      <c r="F16" s="16">
        <v>57</v>
      </c>
      <c r="G16" s="9"/>
      <c r="H16" s="14"/>
      <c r="I16" s="14"/>
      <c r="J16" s="24"/>
    </row>
    <row r="17" spans="1:10">
      <c r="A17" s="24" t="s">
        <v>15</v>
      </c>
      <c r="B17" s="2">
        <v>9</v>
      </c>
      <c r="C17" s="1">
        <v>50</v>
      </c>
      <c r="D17" s="1">
        <v>59</v>
      </c>
      <c r="E17" s="1">
        <v>84</v>
      </c>
      <c r="F17" s="16">
        <v>37</v>
      </c>
      <c r="G17" s="9"/>
      <c r="H17" s="14"/>
      <c r="I17" s="14"/>
      <c r="J17" s="24"/>
    </row>
    <row r="18" spans="1:10">
      <c r="A18" s="24" t="s">
        <v>16</v>
      </c>
      <c r="B18" s="2">
        <v>31</v>
      </c>
      <c r="C18" s="1">
        <v>12</v>
      </c>
      <c r="D18" s="1">
        <v>97</v>
      </c>
      <c r="E18" s="1">
        <v>13</v>
      </c>
      <c r="F18" s="16">
        <v>79</v>
      </c>
      <c r="G18" s="9"/>
      <c r="H18" s="14"/>
      <c r="I18" s="14"/>
      <c r="J18" s="24"/>
    </row>
    <row r="19" spans="1:10">
      <c r="A19" s="24" t="s">
        <v>17</v>
      </c>
      <c r="B19" s="2">
        <v>43</v>
      </c>
      <c r="C19" s="1">
        <v>57</v>
      </c>
      <c r="D19" s="1">
        <v>55</v>
      </c>
      <c r="E19" s="1">
        <v>95</v>
      </c>
      <c r="F19" s="16">
        <v>2</v>
      </c>
      <c r="G19" s="9"/>
      <c r="H19" s="14"/>
      <c r="I19" s="14"/>
      <c r="J19" s="24"/>
    </row>
    <row r="20" spans="1:10">
      <c r="A20" s="24" t="s">
        <v>18</v>
      </c>
      <c r="B20" s="2">
        <v>28</v>
      </c>
      <c r="C20" s="1">
        <v>71</v>
      </c>
      <c r="D20" s="1">
        <v>31</v>
      </c>
      <c r="E20" s="1">
        <v>23</v>
      </c>
      <c r="F20" s="16">
        <v>68</v>
      </c>
      <c r="G20" s="9"/>
      <c r="H20" s="14"/>
      <c r="I20" s="14"/>
      <c r="J20" s="24"/>
    </row>
    <row r="21" spans="1:10">
      <c r="A21" s="24" t="s">
        <v>19</v>
      </c>
      <c r="B21" s="2">
        <v>4</v>
      </c>
      <c r="C21" s="1">
        <v>63</v>
      </c>
      <c r="D21" s="1">
        <v>68</v>
      </c>
      <c r="E21" s="1">
        <v>40</v>
      </c>
      <c r="F21" s="16">
        <v>7</v>
      </c>
      <c r="G21" s="9"/>
      <c r="H21" s="14"/>
      <c r="I21" s="14"/>
      <c r="J21" s="24"/>
    </row>
    <row r="22" spans="1:10">
      <c r="A22" s="24" t="s">
        <v>20</v>
      </c>
      <c r="B22" s="2">
        <v>78</v>
      </c>
      <c r="C22" s="1">
        <v>46</v>
      </c>
      <c r="D22" s="1">
        <v>16</v>
      </c>
      <c r="E22" s="1">
        <v>49</v>
      </c>
      <c r="F22" s="16">
        <v>25</v>
      </c>
      <c r="G22" s="9"/>
      <c r="H22" s="14"/>
      <c r="I22" s="14"/>
      <c r="J22" s="24"/>
    </row>
    <row r="23" spans="1:10">
      <c r="A23" s="24" t="s">
        <v>21</v>
      </c>
      <c r="B23" s="2">
        <v>22</v>
      </c>
      <c r="C23" s="1">
        <v>75</v>
      </c>
      <c r="D23" s="1">
        <v>36</v>
      </c>
      <c r="E23" s="1">
        <v>45</v>
      </c>
      <c r="F23" s="16">
        <v>3</v>
      </c>
      <c r="G23" s="9"/>
      <c r="H23" s="14"/>
      <c r="I23" s="14"/>
      <c r="J23" s="24"/>
    </row>
    <row r="24" spans="1:10">
      <c r="A24" s="24" t="s">
        <v>22</v>
      </c>
      <c r="B24" s="2">
        <v>4</v>
      </c>
      <c r="C24" s="1">
        <v>4</v>
      </c>
      <c r="D24" s="1">
        <v>24</v>
      </c>
      <c r="E24" s="1">
        <v>82</v>
      </c>
      <c r="F24" s="16">
        <v>24</v>
      </c>
      <c r="G24" s="9"/>
      <c r="H24" s="14"/>
      <c r="I24" s="14"/>
      <c r="J24" s="24"/>
    </row>
    <row r="25" spans="1:10">
      <c r="A25" s="24" t="s">
        <v>23</v>
      </c>
      <c r="B25" s="2">
        <v>16</v>
      </c>
      <c r="C25" s="1">
        <v>37</v>
      </c>
      <c r="D25" s="1">
        <v>92</v>
      </c>
      <c r="E25" s="1">
        <v>11</v>
      </c>
      <c r="F25" s="16">
        <v>30</v>
      </c>
      <c r="G25" s="9"/>
      <c r="H25" s="14"/>
      <c r="I25" s="14"/>
      <c r="J25" s="24"/>
    </row>
    <row r="26" spans="1:10">
      <c r="A26" s="24" t="s">
        <v>24</v>
      </c>
      <c r="B26" s="2">
        <v>54</v>
      </c>
      <c r="C26" s="1">
        <v>80</v>
      </c>
      <c r="D26" s="1">
        <v>40</v>
      </c>
      <c r="E26" s="1">
        <v>54</v>
      </c>
      <c r="F26" s="16">
        <v>48</v>
      </c>
      <c r="G26" s="9"/>
      <c r="H26" s="14"/>
      <c r="I26" s="14"/>
      <c r="J26" s="24"/>
    </row>
    <row r="27" spans="1:10">
      <c r="A27" s="24" t="s">
        <v>25</v>
      </c>
      <c r="B27" s="2">
        <v>14</v>
      </c>
      <c r="C27" s="1">
        <v>95</v>
      </c>
      <c r="D27" s="1">
        <v>68</v>
      </c>
      <c r="E27" s="1">
        <v>19</v>
      </c>
      <c r="F27" s="16">
        <v>70</v>
      </c>
      <c r="G27" s="9"/>
      <c r="H27" s="14"/>
      <c r="I27" s="14"/>
      <c r="J27" s="24"/>
    </row>
    <row r="28" spans="1:10">
      <c r="A28" s="24" t="s">
        <v>26</v>
      </c>
      <c r="B28" s="2">
        <v>74</v>
      </c>
      <c r="C28" s="1">
        <v>10</v>
      </c>
      <c r="D28" s="1">
        <v>96</v>
      </c>
      <c r="E28" s="1">
        <v>42</v>
      </c>
      <c r="F28" s="16">
        <v>26</v>
      </c>
      <c r="G28" s="9"/>
      <c r="H28" s="14"/>
      <c r="I28" s="14"/>
      <c r="J28" s="24"/>
    </row>
    <row r="29" spans="1:10">
      <c r="A29" s="24" t="s">
        <v>27</v>
      </c>
      <c r="B29" s="2">
        <v>94</v>
      </c>
      <c r="C29" s="1">
        <v>21</v>
      </c>
      <c r="D29" s="1">
        <v>21</v>
      </c>
      <c r="E29" s="1">
        <v>24</v>
      </c>
      <c r="F29" s="16">
        <v>34</v>
      </c>
      <c r="G29" s="9"/>
      <c r="H29" s="14"/>
      <c r="I29" s="14"/>
      <c r="J29" s="24"/>
    </row>
    <row r="30" spans="1:10">
      <c r="A30" s="24" t="s">
        <v>28</v>
      </c>
      <c r="B30" s="2">
        <v>92</v>
      </c>
      <c r="C30" s="1">
        <v>85</v>
      </c>
      <c r="D30" s="1">
        <v>6</v>
      </c>
      <c r="E30" s="1">
        <v>46</v>
      </c>
      <c r="F30" s="16">
        <v>15</v>
      </c>
      <c r="G30" s="9"/>
      <c r="H30" s="14"/>
      <c r="I30" s="14"/>
      <c r="J30" s="24"/>
    </row>
    <row r="31" spans="1:10">
      <c r="A31" s="24" t="s">
        <v>29</v>
      </c>
      <c r="B31" s="2">
        <v>93</v>
      </c>
      <c r="C31" s="1">
        <v>0</v>
      </c>
      <c r="D31" s="1">
        <v>78</v>
      </c>
      <c r="E31" s="1">
        <v>22</v>
      </c>
      <c r="F31" s="16">
        <v>69</v>
      </c>
      <c r="G31" s="9"/>
      <c r="H31" s="14"/>
      <c r="I31" s="14"/>
      <c r="J31" s="24"/>
    </row>
    <row r="32" spans="1:10">
      <c r="A32" s="24" t="s">
        <v>30</v>
      </c>
      <c r="B32" s="2">
        <v>33</v>
      </c>
      <c r="C32" s="1">
        <v>82</v>
      </c>
      <c r="D32" s="1">
        <v>57</v>
      </c>
      <c r="E32" s="1">
        <v>16</v>
      </c>
      <c r="F32" s="16">
        <v>27</v>
      </c>
      <c r="G32" s="9"/>
      <c r="H32" s="14"/>
      <c r="I32" s="14"/>
      <c r="J32" s="24"/>
    </row>
    <row r="33" spans="1:10">
      <c r="A33" s="24" t="s">
        <v>31</v>
      </c>
      <c r="B33" s="2">
        <v>47</v>
      </c>
      <c r="C33" s="1">
        <v>35</v>
      </c>
      <c r="D33" s="1">
        <v>20</v>
      </c>
      <c r="E33" s="1">
        <v>33</v>
      </c>
      <c r="F33" s="16">
        <v>62</v>
      </c>
      <c r="G33" s="9"/>
      <c r="H33" s="14"/>
      <c r="I33" s="14"/>
      <c r="J33" s="24"/>
    </row>
    <row r="34" spans="1:10">
      <c r="A34" s="24" t="s">
        <v>32</v>
      </c>
      <c r="B34" s="2">
        <v>32</v>
      </c>
      <c r="C34" s="1">
        <v>74</v>
      </c>
      <c r="D34" s="1">
        <v>58</v>
      </c>
      <c r="E34" s="1">
        <v>79</v>
      </c>
      <c r="F34" s="16">
        <v>96</v>
      </c>
      <c r="G34" s="9"/>
      <c r="H34" s="14"/>
      <c r="I34" s="14"/>
      <c r="J34" s="24"/>
    </row>
    <row r="35" spans="1:10">
      <c r="A35" s="24" t="s">
        <v>33</v>
      </c>
      <c r="B35" s="2">
        <v>16</v>
      </c>
      <c r="C35" s="1">
        <v>61</v>
      </c>
      <c r="D35" s="1">
        <v>72</v>
      </c>
      <c r="E35" s="1">
        <v>23</v>
      </c>
      <c r="F35" s="16">
        <v>94</v>
      </c>
      <c r="G35" s="9"/>
      <c r="H35" s="14"/>
      <c r="I35" s="14"/>
      <c r="J35" s="24"/>
    </row>
    <row r="36" spans="1:10" ht="14.25" thickBot="1">
      <c r="A36" s="25" t="s">
        <v>34</v>
      </c>
      <c r="B36" s="3">
        <v>68</v>
      </c>
      <c r="C36" s="4">
        <v>52</v>
      </c>
      <c r="D36" s="4">
        <v>67</v>
      </c>
      <c r="E36" s="4">
        <v>66</v>
      </c>
      <c r="F36" s="17">
        <v>34</v>
      </c>
      <c r="G36" s="18"/>
      <c r="H36" s="20"/>
      <c r="I36" s="20"/>
      <c r="J36" s="25"/>
    </row>
    <row r="37" spans="1:10">
      <c r="A37" s="63" t="s">
        <v>37</v>
      </c>
      <c r="B37" s="64"/>
      <c r="C37" s="64"/>
      <c r="D37" s="64"/>
      <c r="E37" s="64"/>
      <c r="F37" s="65"/>
      <c r="G37" s="19"/>
      <c r="H37" s="21"/>
    </row>
    <row r="38" spans="1:10" ht="14.25" thickBot="1">
      <c r="A38" s="66" t="s">
        <v>39</v>
      </c>
      <c r="B38" s="67"/>
      <c r="C38" s="67"/>
      <c r="D38" s="67"/>
      <c r="E38" s="67"/>
      <c r="F38" s="68"/>
      <c r="G38" s="10"/>
      <c r="H38" s="21"/>
    </row>
  </sheetData>
  <mergeCells count="2">
    <mergeCell ref="A37:F37"/>
    <mergeCell ref="A38:F38"/>
  </mergeCells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サンプル（計算前）</vt:lpstr>
      <vt:lpstr>サンプル(計算後)</vt:lpstr>
      <vt:lpstr>６月１０日の課題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shiota</dc:creator>
  <cp:lastModifiedBy>shiota</cp:lastModifiedBy>
  <dcterms:created xsi:type="dcterms:W3CDTF">2014-05-30T09:09:33Z</dcterms:created>
  <dcterms:modified xsi:type="dcterms:W3CDTF">2017-06-07T03:39:47Z</dcterms:modified>
</cp:coreProperties>
</file>